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O:\Datenreport\2019 Gliederung, Beiträge, PDF, Versand,\4 Fertige Beiträge NACH LEKTORAT einsch. Literatur, Stichworte, Abkürzungen 2019\C4.2\"/>
    </mc:Choice>
  </mc:AlternateContent>
  <bookViews>
    <workbookView xWindow="0" yWindow="0" windowWidth="32400" windowHeight="18600"/>
  </bookViews>
  <sheets>
    <sheet name="Schaubild C4.2-1" sheetId="3" r:id="rId1"/>
    <sheet name="Daten zum Schaubild C4.2-1" sheetId="2" r:id="rId2"/>
    <sheet name="Berechnung" sheetId="4" r:id="rId3"/>
  </sheets>
  <definedNames>
    <definedName name="_xlnm.Print_Area" localSheetId="0">'Schaubild C4.2-1'!$A$1:$G$36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" i="4" l="1"/>
  <c r="E13" i="4"/>
  <c r="D13" i="4"/>
  <c r="C13" i="4"/>
  <c r="B13" i="4"/>
  <c r="F13" i="4"/>
  <c r="K12" i="4"/>
  <c r="E12" i="4"/>
  <c r="D12" i="4"/>
  <c r="C12" i="4"/>
  <c r="B12" i="4"/>
  <c r="F12" i="4"/>
  <c r="K11" i="4"/>
  <c r="E11" i="4"/>
  <c r="D11" i="4"/>
  <c r="C11" i="4"/>
  <c r="B11" i="4"/>
  <c r="F11" i="4"/>
  <c r="K10" i="4"/>
  <c r="E10" i="4"/>
  <c r="D10" i="4"/>
  <c r="C10" i="4"/>
  <c r="B10" i="4"/>
  <c r="F10" i="4"/>
  <c r="K9" i="4"/>
  <c r="E9" i="4"/>
  <c r="D9" i="4"/>
  <c r="C9" i="4"/>
  <c r="B9" i="4"/>
  <c r="F9" i="4"/>
  <c r="K8" i="4"/>
  <c r="E8" i="4"/>
  <c r="D8" i="4"/>
  <c r="C8" i="4"/>
  <c r="B8" i="4"/>
  <c r="F8" i="4"/>
  <c r="K7" i="4"/>
  <c r="E7" i="4"/>
  <c r="D7" i="4"/>
  <c r="C7" i="4"/>
  <c r="B7" i="4"/>
  <c r="F7" i="4"/>
  <c r="K6" i="4"/>
  <c r="E6" i="4"/>
  <c r="D6" i="4"/>
  <c r="C6" i="4"/>
  <c r="B6" i="4"/>
  <c r="F6" i="4"/>
  <c r="K5" i="4"/>
  <c r="E5" i="4"/>
  <c r="D5" i="4"/>
  <c r="C5" i="4"/>
  <c r="B5" i="4"/>
  <c r="F5" i="4"/>
  <c r="K4" i="4"/>
  <c r="E4" i="4"/>
  <c r="D4" i="4"/>
  <c r="C4" i="4"/>
  <c r="B4" i="4"/>
  <c r="F4" i="4"/>
  <c r="K3" i="4"/>
  <c r="E3" i="4"/>
  <c r="D3" i="4"/>
  <c r="C3" i="4"/>
  <c r="B3" i="4"/>
  <c r="F3" i="4"/>
  <c r="F3" i="2"/>
  <c r="F4" i="2"/>
  <c r="F5" i="2"/>
  <c r="F6" i="2"/>
  <c r="F7" i="2"/>
  <c r="F8" i="2"/>
  <c r="F9" i="2"/>
  <c r="F10" i="2"/>
  <c r="F11" i="2"/>
  <c r="F12" i="2"/>
  <c r="F2" i="2"/>
</calcChain>
</file>

<file path=xl/sharedStrings.xml><?xml version="1.0" encoding="utf-8"?>
<sst xmlns="http://schemas.openxmlformats.org/spreadsheetml/2006/main" count="40" uniqueCount="21">
  <si>
    <t>Zunehmend</t>
  </si>
  <si>
    <t>Gleichbleibend</t>
  </si>
  <si>
    <t>Abnehmend</t>
  </si>
  <si>
    <t>Keine Angabe</t>
  </si>
  <si>
    <t xml:space="preserve">Verwaltende Routinetätigkeiten </t>
  </si>
  <si>
    <t>Daten kontrollieren, sichern und pflegen</t>
  </si>
  <si>
    <t xml:space="preserve">Assistenzfunktionen in den Projektteams </t>
  </si>
  <si>
    <t>Daten eigenständig einordnen, verstehen, auswerten und interpretieren</t>
  </si>
  <si>
    <t>Entscheidungen ableiten und treffen</t>
  </si>
  <si>
    <t>Projekte eigenständig planen, durchführen und kontrollieren</t>
  </si>
  <si>
    <t>Zielführende Informationen aufbereiten und visualisieren</t>
  </si>
  <si>
    <t>Videokonferenzsysteme und Messagingdienste zielgerichtet nutzen</t>
  </si>
  <si>
    <t>Arbeitsprozesse bereichsübergreifend planen, koordinieren und organisieren</t>
  </si>
  <si>
    <t>Große Datenmengen aus verschiedenen Datenquellen filtern und handhabbar machen</t>
  </si>
  <si>
    <t>Maßnahmen für Daten- und Mediensicherheit sowie Datenschutz durchführen</t>
  </si>
  <si>
    <t>Insgesamt</t>
  </si>
  <si>
    <t>in %</t>
  </si>
  <si>
    <t>Absolutzahlen</t>
  </si>
  <si>
    <t>Schaubild C4.2-1: Zukünftige Bedeutung der Aufgaben und Tätigkeiten von Industriekaufleuten (in %)</t>
  </si>
  <si>
    <t>Große Datenmengen verschiedener Datenquellen handhabbar machen</t>
  </si>
  <si>
    <t>Quelle:  BIBB/BMBF-Onlinebefragung 2018 „Fachkräftequalifikationen und Kompetenzen für die digitalisierte Arbeit von morgen“; Industriekaufleute (n=399)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</si>
</sst>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2" fillId="0" borderId="0" xfId="4" applyNumberFormat="1" applyFont="1" applyFill="1" applyBorder="1" applyAlignment="1">
      <alignment horizontal="right" vertical="center"/>
    </xf>
    <xf numFmtId="164" fontId="2" fillId="0" borderId="0" xfId="8" applyNumberFormat="1" applyFont="1" applyFill="1" applyBorder="1" applyAlignment="1">
      <alignment horizontal="right" vertical="center"/>
    </xf>
    <xf numFmtId="0" fontId="4" fillId="0" borderId="0" xfId="3" applyFont="1" applyFill="1" applyBorder="1" applyAlignment="1">
      <alignment horizontal="left" vertical="center" wrapText="1"/>
    </xf>
    <xf numFmtId="0" fontId="4" fillId="0" borderId="0" xfId="7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2" borderId="1" xfId="2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vertical="center"/>
    </xf>
    <xf numFmtId="164" fontId="2" fillId="2" borderId="0" xfId="4" applyNumberFormat="1" applyFont="1" applyFill="1" applyBorder="1" applyAlignment="1">
      <alignment horizontal="right" vertical="center"/>
    </xf>
    <xf numFmtId="164" fontId="0" fillId="2" borderId="0" xfId="0" applyNumberFormat="1" applyFill="1" applyBorder="1" applyAlignment="1">
      <alignment vertical="center"/>
    </xf>
    <xf numFmtId="0" fontId="4" fillId="0" borderId="0" xfId="5" applyFont="1" applyFill="1" applyBorder="1" applyAlignment="1">
      <alignment horizontal="left" vertical="center" wrapText="1"/>
    </xf>
    <xf numFmtId="164" fontId="2" fillId="0" borderId="0" xfId="6" applyNumberFormat="1" applyFont="1" applyFill="1" applyBorder="1" applyAlignment="1">
      <alignment horizontal="right" vertical="center"/>
    </xf>
    <xf numFmtId="164" fontId="2" fillId="2" borderId="2" xfId="8" applyNumberFormat="1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ill="1"/>
    <xf numFmtId="0" fontId="0" fillId="0" borderId="0" xfId="0" applyBorder="1" applyAlignment="1">
      <alignment wrapText="1"/>
    </xf>
    <xf numFmtId="0" fontId="3" fillId="0" borderId="0" xfId="0" applyFont="1" applyFill="1" applyAlignment="1"/>
    <xf numFmtId="16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9">
    <cellStyle name="Standard" xfId="0" builtinId="0"/>
    <cellStyle name="style1525702291127" xfId="7"/>
    <cellStyle name="style1525702291174" xfId="5"/>
    <cellStyle name="style1525702291205" xfId="8"/>
    <cellStyle name="style1525702291283" xfId="6"/>
    <cellStyle name="style1525702291361" xfId="3"/>
    <cellStyle name="style1525702291408" xfId="4"/>
    <cellStyle name="style1525702291580" xfId="1"/>
    <cellStyle name="style152570229165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556320335953801"/>
          <c:y val="0.121147208197548"/>
          <c:w val="0.48984646954755201"/>
          <c:h val="0.728363116280158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'Daten zum Schaubild C4.2-1'!$B$1</c:f>
              <c:strCache>
                <c:ptCount val="1"/>
                <c:pt idx="0">
                  <c:v>Zunehmend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 zum Schaubild C4.2-1'!$A$2:$A$12</c:f>
              <c:strCache>
                <c:ptCount val="11"/>
                <c:pt idx="0">
                  <c:v>Verwaltende Routinetätigkeiten </c:v>
                </c:pt>
                <c:pt idx="1">
                  <c:v>Daten kontrollieren, sichern und pflegen</c:v>
                </c:pt>
                <c:pt idx="2">
                  <c:v>Assistenzfunktionen in den Projektteams </c:v>
                </c:pt>
                <c:pt idx="3">
                  <c:v>Daten eigenständig einordnen, verstehen, auswerten und interpretieren</c:v>
                </c:pt>
                <c:pt idx="4">
                  <c:v>Entscheidungen ableiten und treffen</c:v>
                </c:pt>
                <c:pt idx="5">
                  <c:v>Projekte eigenständig planen, durchführen und kontrollieren</c:v>
                </c:pt>
                <c:pt idx="6">
                  <c:v>Zielführende Informationen aufbereiten und visualisieren</c:v>
                </c:pt>
                <c:pt idx="7">
                  <c:v>Videokonferenzsysteme und Messagingdienste zielgerichtet nutzen</c:v>
                </c:pt>
                <c:pt idx="8">
                  <c:v>Arbeitsprozesse bereichsübergreifend planen, koordinieren und organisieren</c:v>
                </c:pt>
                <c:pt idx="9">
                  <c:v>Große Datenmengen verschiedener Datenquellen handhabbar machen</c:v>
                </c:pt>
                <c:pt idx="10">
                  <c:v>Maßnahmen für Daten- und Mediensicherheit sowie Datenschutz durchführen</c:v>
                </c:pt>
              </c:strCache>
            </c:strRef>
          </c:cat>
          <c:val>
            <c:numRef>
              <c:f>'Daten zum Schaubild C4.2-1'!$B$2:$B$12</c:f>
              <c:numCache>
                <c:formatCode>###0</c:formatCode>
                <c:ptCount val="11"/>
                <c:pt idx="0">
                  <c:v>7.2681704260651632</c:v>
                </c:pt>
                <c:pt idx="1">
                  <c:v>36.340852130325814</c:v>
                </c:pt>
                <c:pt idx="2">
                  <c:v>37.343358395989974</c:v>
                </c:pt>
                <c:pt idx="3">
                  <c:v>48.370927318295742</c:v>
                </c:pt>
                <c:pt idx="4">
                  <c:v>49.122807017543863</c:v>
                </c:pt>
                <c:pt idx="5">
                  <c:v>51.127819548872182</c:v>
                </c:pt>
                <c:pt idx="6">
                  <c:v>57.393483709273184</c:v>
                </c:pt>
                <c:pt idx="7">
                  <c:v>58.646616541353382</c:v>
                </c:pt>
                <c:pt idx="8">
                  <c:v>60.651629072681708</c:v>
                </c:pt>
                <c:pt idx="9">
                  <c:v>61.904761904761905</c:v>
                </c:pt>
                <c:pt idx="10">
                  <c:v>74.185463659147871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C-4EE7-868D-666C8F17F187}"/>
            </c:ext>
          </c:extLst>
        </c:ser>
        <c:ser>
          <c:idx val="1"/>
          <c:order val="1"/>
          <c:tx>
            <c:strRef>
              <c:f>'Daten zum Schaubild C4.2-1'!$C$1</c:f>
              <c:strCache>
                <c:ptCount val="1"/>
                <c:pt idx="0">
                  <c:v>Gleichbleibend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 zum Schaubild C4.2-1'!$A$2:$A$12</c:f>
              <c:strCache>
                <c:ptCount val="11"/>
                <c:pt idx="0">
                  <c:v>Verwaltende Routinetätigkeiten </c:v>
                </c:pt>
                <c:pt idx="1">
                  <c:v>Daten kontrollieren, sichern und pflegen</c:v>
                </c:pt>
                <c:pt idx="2">
                  <c:v>Assistenzfunktionen in den Projektteams </c:v>
                </c:pt>
                <c:pt idx="3">
                  <c:v>Daten eigenständig einordnen, verstehen, auswerten und interpretieren</c:v>
                </c:pt>
                <c:pt idx="4">
                  <c:v>Entscheidungen ableiten und treffen</c:v>
                </c:pt>
                <c:pt idx="5">
                  <c:v>Projekte eigenständig planen, durchführen und kontrollieren</c:v>
                </c:pt>
                <c:pt idx="6">
                  <c:v>Zielführende Informationen aufbereiten und visualisieren</c:v>
                </c:pt>
                <c:pt idx="7">
                  <c:v>Videokonferenzsysteme und Messagingdienste zielgerichtet nutzen</c:v>
                </c:pt>
                <c:pt idx="8">
                  <c:v>Arbeitsprozesse bereichsübergreifend planen, koordinieren und organisieren</c:v>
                </c:pt>
                <c:pt idx="9">
                  <c:v>Große Datenmengen verschiedener Datenquellen handhabbar machen</c:v>
                </c:pt>
                <c:pt idx="10">
                  <c:v>Maßnahmen für Daten- und Mediensicherheit sowie Datenschutz durchführen</c:v>
                </c:pt>
              </c:strCache>
            </c:strRef>
          </c:cat>
          <c:val>
            <c:numRef>
              <c:f>'Daten zum Schaubild C4.2-1'!$C$2:$C$12</c:f>
              <c:numCache>
                <c:formatCode>###0</c:formatCode>
                <c:ptCount val="11"/>
                <c:pt idx="0">
                  <c:v>50.125313283208023</c:v>
                </c:pt>
                <c:pt idx="1">
                  <c:v>54.887218045112782</c:v>
                </c:pt>
                <c:pt idx="2">
                  <c:v>56.140350877192979</c:v>
                </c:pt>
                <c:pt idx="3">
                  <c:v>47.117794486215537</c:v>
                </c:pt>
                <c:pt idx="4">
                  <c:v>48.370927318295742</c:v>
                </c:pt>
                <c:pt idx="5">
                  <c:v>46.115288220551378</c:v>
                </c:pt>
                <c:pt idx="6">
                  <c:v>39.348370927318292</c:v>
                </c:pt>
                <c:pt idx="7">
                  <c:v>37.593984962406012</c:v>
                </c:pt>
                <c:pt idx="8">
                  <c:v>36.842105263157897</c:v>
                </c:pt>
                <c:pt idx="9">
                  <c:v>32.832080200501252</c:v>
                </c:pt>
                <c:pt idx="10">
                  <c:v>22.556390977443609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C-4EE7-868D-666C8F17F187}"/>
            </c:ext>
          </c:extLst>
        </c:ser>
        <c:ser>
          <c:idx val="2"/>
          <c:order val="2"/>
          <c:tx>
            <c:strRef>
              <c:f>'Daten zum Schaubild C4.2-1'!$D$1</c:f>
              <c:strCache>
                <c:ptCount val="1"/>
                <c:pt idx="0">
                  <c:v>Abnehmend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 zum Schaubild C4.2-1'!$A$2:$A$12</c:f>
              <c:strCache>
                <c:ptCount val="11"/>
                <c:pt idx="0">
                  <c:v>Verwaltende Routinetätigkeiten </c:v>
                </c:pt>
                <c:pt idx="1">
                  <c:v>Daten kontrollieren, sichern und pflegen</c:v>
                </c:pt>
                <c:pt idx="2">
                  <c:v>Assistenzfunktionen in den Projektteams </c:v>
                </c:pt>
                <c:pt idx="3">
                  <c:v>Daten eigenständig einordnen, verstehen, auswerten und interpretieren</c:v>
                </c:pt>
                <c:pt idx="4">
                  <c:v>Entscheidungen ableiten und treffen</c:v>
                </c:pt>
                <c:pt idx="5">
                  <c:v>Projekte eigenständig planen, durchführen und kontrollieren</c:v>
                </c:pt>
                <c:pt idx="6">
                  <c:v>Zielführende Informationen aufbereiten und visualisieren</c:v>
                </c:pt>
                <c:pt idx="7">
                  <c:v>Videokonferenzsysteme und Messagingdienste zielgerichtet nutzen</c:v>
                </c:pt>
                <c:pt idx="8">
                  <c:v>Arbeitsprozesse bereichsübergreifend planen, koordinieren und organisieren</c:v>
                </c:pt>
                <c:pt idx="9">
                  <c:v>Große Datenmengen verschiedener Datenquellen handhabbar machen</c:v>
                </c:pt>
                <c:pt idx="10">
                  <c:v>Maßnahmen für Daten- und Mediensicherheit sowie Datenschutz durchführen</c:v>
                </c:pt>
              </c:strCache>
            </c:strRef>
          </c:cat>
          <c:val>
            <c:numRef>
              <c:f>'Daten zum Schaubild C4.2-1'!$D$2:$D$12</c:f>
              <c:numCache>
                <c:formatCode>###0</c:formatCode>
                <c:ptCount val="11"/>
                <c:pt idx="0">
                  <c:v>41.102756892230573</c:v>
                </c:pt>
                <c:pt idx="1">
                  <c:v>7.2681704260651632</c:v>
                </c:pt>
                <c:pt idx="2">
                  <c:v>4.511278195488722</c:v>
                </c:pt>
                <c:pt idx="3">
                  <c:v>2.255639097744361</c:v>
                </c:pt>
                <c:pt idx="4">
                  <c:v>0.75187969924812026</c:v>
                </c:pt>
                <c:pt idx="5">
                  <c:v>1.0025062656641603</c:v>
                </c:pt>
                <c:pt idx="6">
                  <c:v>0.75187969924812026</c:v>
                </c:pt>
                <c:pt idx="7">
                  <c:v>1.5037593984962405</c:v>
                </c:pt>
                <c:pt idx="8">
                  <c:v>0.25062656641604009</c:v>
                </c:pt>
                <c:pt idx="9">
                  <c:v>3.007518796992481</c:v>
                </c:pt>
                <c:pt idx="10">
                  <c:v>0.75187969924812026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C-4EE7-868D-666C8F17F187}"/>
            </c:ext>
          </c:extLst>
        </c:ser>
        <c:ser>
          <c:idx val="3"/>
          <c:order val="3"/>
          <c:tx>
            <c:strRef>
              <c:f>'Daten zum Schaubild C4.2-1'!$E$1</c:f>
              <c:strCache>
                <c:ptCount val="1"/>
                <c:pt idx="0">
                  <c:v>Keine Angabe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 zum Schaubild C4.2-1'!$A$2:$A$12</c:f>
              <c:strCache>
                <c:ptCount val="11"/>
                <c:pt idx="0">
                  <c:v>Verwaltende Routinetätigkeiten </c:v>
                </c:pt>
                <c:pt idx="1">
                  <c:v>Daten kontrollieren, sichern und pflegen</c:v>
                </c:pt>
                <c:pt idx="2">
                  <c:v>Assistenzfunktionen in den Projektteams </c:v>
                </c:pt>
                <c:pt idx="3">
                  <c:v>Daten eigenständig einordnen, verstehen, auswerten und interpretieren</c:v>
                </c:pt>
                <c:pt idx="4">
                  <c:v>Entscheidungen ableiten und treffen</c:v>
                </c:pt>
                <c:pt idx="5">
                  <c:v>Projekte eigenständig planen, durchführen und kontrollieren</c:v>
                </c:pt>
                <c:pt idx="6">
                  <c:v>Zielführende Informationen aufbereiten und visualisieren</c:v>
                </c:pt>
                <c:pt idx="7">
                  <c:v>Videokonferenzsysteme und Messagingdienste zielgerichtet nutzen</c:v>
                </c:pt>
                <c:pt idx="8">
                  <c:v>Arbeitsprozesse bereichsübergreifend planen, koordinieren und organisieren</c:v>
                </c:pt>
                <c:pt idx="9">
                  <c:v>Große Datenmengen verschiedener Datenquellen handhabbar machen</c:v>
                </c:pt>
                <c:pt idx="10">
                  <c:v>Maßnahmen für Daten- und Mediensicherheit sowie Datenschutz durchführen</c:v>
                </c:pt>
              </c:strCache>
            </c:strRef>
          </c:cat>
          <c:val>
            <c:numRef>
              <c:f>'Daten zum Schaubild C4.2-1'!$E$2:$E$12</c:f>
              <c:numCache>
                <c:formatCode>###0</c:formatCode>
                <c:ptCount val="11"/>
                <c:pt idx="0">
                  <c:v>1.5037593984962405</c:v>
                </c:pt>
                <c:pt idx="1">
                  <c:v>1.5037593984962405</c:v>
                </c:pt>
                <c:pt idx="2">
                  <c:v>2.0050125313283207</c:v>
                </c:pt>
                <c:pt idx="3">
                  <c:v>2.255639097744361</c:v>
                </c:pt>
                <c:pt idx="4">
                  <c:v>1.7543859649122806</c:v>
                </c:pt>
                <c:pt idx="5">
                  <c:v>1.7543859649122806</c:v>
                </c:pt>
                <c:pt idx="6">
                  <c:v>2.5062656641604009</c:v>
                </c:pt>
                <c:pt idx="7">
                  <c:v>2.255639097744361</c:v>
                </c:pt>
                <c:pt idx="8">
                  <c:v>2.255639097744361</c:v>
                </c:pt>
                <c:pt idx="9">
                  <c:v>2.255639097744361</c:v>
                </c:pt>
                <c:pt idx="10">
                  <c:v>2.5062656641604009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FC-4EE7-868D-666C8F17F1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41762312"/>
        <c:axId val="2141763992"/>
      </c:barChart>
      <c:catAx>
        <c:axId val="2141762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1763992"/>
        <c:crosses val="autoZero"/>
        <c:auto val="1"/>
        <c:lblAlgn val="ctr"/>
        <c:lblOffset val="100"/>
        <c:noMultiLvlLbl val="0"/>
      </c:catAx>
      <c:valAx>
        <c:axId val="2141763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1762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659951414234801"/>
          <c:y val="0.92891703904921297"/>
          <c:w val="0.54340048585765099"/>
          <c:h val="5.2438346149263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143124</xdr:rowOff>
    </xdr:from>
    <xdr:to>
      <xdr:col>6</xdr:col>
      <xdr:colOff>803082</xdr:colOff>
      <xdr:row>33</xdr:row>
      <xdr:rowOff>111318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Normal="100" zoomScalePageLayoutView="125" workbookViewId="0">
      <selection activeCell="J31" sqref="J31"/>
    </sheetView>
  </sheetViews>
  <sheetFormatPr baseColWidth="10" defaultRowHeight="15" x14ac:dyDescent="0.25"/>
  <sheetData>
    <row r="1" spans="1:9" s="19" customFormat="1" ht="29.25" customHeight="1" x14ac:dyDescent="0.25">
      <c r="A1" s="24" t="s">
        <v>18</v>
      </c>
      <c r="B1" s="24"/>
      <c r="C1" s="24"/>
      <c r="D1" s="24"/>
      <c r="E1" s="24"/>
      <c r="F1" s="24"/>
      <c r="G1" s="24"/>
      <c r="H1" s="21"/>
      <c r="I1" s="21"/>
    </row>
    <row r="25" ht="33.200000000000003" customHeight="1" x14ac:dyDescent="0.25"/>
    <row r="36" spans="1:9" ht="44.45" customHeight="1" x14ac:dyDescent="0.25">
      <c r="A36" s="25" t="s">
        <v>20</v>
      </c>
      <c r="B36" s="25"/>
      <c r="C36" s="25"/>
      <c r="D36" s="25"/>
      <c r="E36" s="25"/>
      <c r="F36" s="25"/>
      <c r="G36" s="25"/>
    </row>
    <row r="38" spans="1:9" ht="42.6" customHeight="1" x14ac:dyDescent="0.25">
      <c r="H38" s="20"/>
      <c r="I38" s="20"/>
    </row>
  </sheetData>
  <mergeCells count="2">
    <mergeCell ref="A1:G1"/>
    <mergeCell ref="A36:G36"/>
  </mergeCells>
  <pageMargins left="0.7" right="0.7" top="0.78740157499999996" bottom="0.78740157499999996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A11" sqref="A11"/>
    </sheetView>
  </sheetViews>
  <sheetFormatPr baseColWidth="10" defaultColWidth="10.85546875" defaultRowHeight="27.2" customHeight="1" x14ac:dyDescent="0.25"/>
  <cols>
    <col min="1" max="1" width="42.42578125" style="7" customWidth="1"/>
    <col min="2" max="2" width="12.140625" style="1" customWidth="1"/>
    <col min="3" max="3" width="13.140625" style="1" customWidth="1"/>
    <col min="4" max="4" width="12.7109375" style="1" customWidth="1"/>
    <col min="5" max="5" width="12.85546875" style="1" customWidth="1"/>
    <col min="6" max="16384" width="10.85546875" style="1"/>
  </cols>
  <sheetData>
    <row r="1" spans="1:6" ht="27.2" customHeight="1" thickTop="1" x14ac:dyDescent="0.25">
      <c r="A1" s="16"/>
      <c r="B1" s="17" t="s">
        <v>0</v>
      </c>
      <c r="C1" s="17" t="s">
        <v>1</v>
      </c>
      <c r="D1" s="17" t="s">
        <v>2</v>
      </c>
      <c r="E1" s="17" t="s">
        <v>3</v>
      </c>
      <c r="F1" s="17" t="s">
        <v>15</v>
      </c>
    </row>
    <row r="2" spans="1:6" ht="27.2" customHeight="1" x14ac:dyDescent="0.25">
      <c r="A2" s="6" t="s">
        <v>4</v>
      </c>
      <c r="B2" s="4">
        <v>7.2681704260651632</v>
      </c>
      <c r="C2" s="4">
        <v>50.125313283208023</v>
      </c>
      <c r="D2" s="4">
        <v>41.102756892230573</v>
      </c>
      <c r="E2" s="4">
        <v>1.5037593984962405</v>
      </c>
      <c r="F2" s="2">
        <f>SUM(B2:E2)</f>
        <v>100</v>
      </c>
    </row>
    <row r="3" spans="1:6" ht="27.2" customHeight="1" x14ac:dyDescent="0.25">
      <c r="A3" s="5" t="s">
        <v>5</v>
      </c>
      <c r="B3" s="4">
        <v>36.340852130325814</v>
      </c>
      <c r="C3" s="4">
        <v>54.887218045112782</v>
      </c>
      <c r="D3" s="4">
        <v>7.2681704260651632</v>
      </c>
      <c r="E3" s="4">
        <v>1.5037593984962405</v>
      </c>
      <c r="F3" s="2">
        <f t="shared" ref="F3:F12" si="0">SUM(B3:E3)</f>
        <v>100.00000000000001</v>
      </c>
    </row>
    <row r="4" spans="1:6" ht="27.2" customHeight="1" x14ac:dyDescent="0.25">
      <c r="A4" s="5" t="s">
        <v>6</v>
      </c>
      <c r="B4" s="4">
        <v>37.343358395989974</v>
      </c>
      <c r="C4" s="4">
        <v>56.140350877192979</v>
      </c>
      <c r="D4" s="4">
        <v>4.511278195488722</v>
      </c>
      <c r="E4" s="4">
        <v>2.0050125313283207</v>
      </c>
      <c r="F4" s="2">
        <f t="shared" si="0"/>
        <v>100</v>
      </c>
    </row>
    <row r="5" spans="1:6" ht="27.2" customHeight="1" x14ac:dyDescent="0.25">
      <c r="A5" s="5" t="s">
        <v>7</v>
      </c>
      <c r="B5" s="4">
        <v>48.370927318295742</v>
      </c>
      <c r="C5" s="4">
        <v>47.117794486215537</v>
      </c>
      <c r="D5" s="4">
        <v>2.255639097744361</v>
      </c>
      <c r="E5" s="4">
        <v>2.255639097744361</v>
      </c>
      <c r="F5" s="2">
        <f t="shared" si="0"/>
        <v>100</v>
      </c>
    </row>
    <row r="6" spans="1:6" ht="27.2" customHeight="1" x14ac:dyDescent="0.25">
      <c r="A6" s="5" t="s">
        <v>8</v>
      </c>
      <c r="B6" s="4">
        <v>49.122807017543863</v>
      </c>
      <c r="C6" s="4">
        <v>48.370927318295742</v>
      </c>
      <c r="D6" s="4">
        <v>0.75187969924812026</v>
      </c>
      <c r="E6" s="4">
        <v>1.7543859649122806</v>
      </c>
      <c r="F6" s="2">
        <f t="shared" si="0"/>
        <v>100</v>
      </c>
    </row>
    <row r="7" spans="1:6" ht="27.2" customHeight="1" x14ac:dyDescent="0.25">
      <c r="A7" s="5" t="s">
        <v>9</v>
      </c>
      <c r="B7" s="4">
        <v>51.127819548872182</v>
      </c>
      <c r="C7" s="4">
        <v>46.115288220551378</v>
      </c>
      <c r="D7" s="4">
        <v>1.0025062656641603</v>
      </c>
      <c r="E7" s="4">
        <v>1.7543859649122806</v>
      </c>
      <c r="F7" s="2">
        <f t="shared" si="0"/>
        <v>100</v>
      </c>
    </row>
    <row r="8" spans="1:6" ht="27.2" customHeight="1" x14ac:dyDescent="0.25">
      <c r="A8" s="5" t="s">
        <v>10</v>
      </c>
      <c r="B8" s="4">
        <v>57.393483709273184</v>
      </c>
      <c r="C8" s="4">
        <v>39.348370927318292</v>
      </c>
      <c r="D8" s="4">
        <v>0.75187969924812026</v>
      </c>
      <c r="E8" s="4">
        <v>2.5062656641604009</v>
      </c>
      <c r="F8" s="2">
        <f t="shared" si="0"/>
        <v>100</v>
      </c>
    </row>
    <row r="9" spans="1:6" ht="27.2" customHeight="1" x14ac:dyDescent="0.25">
      <c r="A9" s="5" t="s">
        <v>11</v>
      </c>
      <c r="B9" s="4">
        <v>58.646616541353382</v>
      </c>
      <c r="C9" s="4">
        <v>37.593984962406012</v>
      </c>
      <c r="D9" s="4">
        <v>1.5037593984962405</v>
      </c>
      <c r="E9" s="4">
        <v>2.255639097744361</v>
      </c>
      <c r="F9" s="2">
        <f t="shared" si="0"/>
        <v>100</v>
      </c>
    </row>
    <row r="10" spans="1:6" ht="27.2" customHeight="1" x14ac:dyDescent="0.25">
      <c r="A10" s="5" t="s">
        <v>12</v>
      </c>
      <c r="B10" s="4">
        <v>60.651629072681708</v>
      </c>
      <c r="C10" s="4">
        <v>36.842105263157897</v>
      </c>
      <c r="D10" s="4">
        <v>0.25062656641604009</v>
      </c>
      <c r="E10" s="4">
        <v>2.255639097744361</v>
      </c>
      <c r="F10" s="2">
        <f t="shared" si="0"/>
        <v>100.00000000000001</v>
      </c>
    </row>
    <row r="11" spans="1:6" ht="27.2" customHeight="1" x14ac:dyDescent="0.25">
      <c r="A11" s="18" t="s">
        <v>19</v>
      </c>
      <c r="B11" s="4">
        <v>61.904761904761905</v>
      </c>
      <c r="C11" s="4">
        <v>32.832080200501252</v>
      </c>
      <c r="D11" s="4">
        <v>3.007518796992481</v>
      </c>
      <c r="E11" s="4">
        <v>2.255639097744361</v>
      </c>
      <c r="F11" s="2">
        <f t="shared" si="0"/>
        <v>100</v>
      </c>
    </row>
    <row r="12" spans="1:6" ht="27.2" customHeight="1" x14ac:dyDescent="0.25">
      <c r="A12" s="5" t="s">
        <v>14</v>
      </c>
      <c r="B12" s="4">
        <v>74.185463659147871</v>
      </c>
      <c r="C12" s="4">
        <v>22.556390977443609</v>
      </c>
      <c r="D12" s="4">
        <v>0.75187969924812026</v>
      </c>
      <c r="E12" s="4">
        <v>2.5062656641604009</v>
      </c>
      <c r="F12" s="2">
        <f t="shared" si="0"/>
        <v>100</v>
      </c>
    </row>
    <row r="13" spans="1:6" ht="27.2" customHeight="1" x14ac:dyDescent="0.25">
      <c r="A13" s="5"/>
      <c r="B13" s="3"/>
      <c r="C13" s="3"/>
      <c r="D13" s="3"/>
      <c r="E13" s="3"/>
      <c r="F13" s="2"/>
    </row>
    <row r="14" spans="1:6" ht="27.2" customHeight="1" x14ac:dyDescent="0.25">
      <c r="A14" s="5"/>
      <c r="B14" s="3"/>
      <c r="C14" s="3"/>
      <c r="D14" s="3"/>
      <c r="E14" s="3"/>
      <c r="F14" s="2"/>
    </row>
    <row r="15" spans="1:6" ht="27.2" customHeight="1" x14ac:dyDescent="0.25">
      <c r="A15" s="5"/>
      <c r="B15" s="3"/>
      <c r="C15" s="3"/>
      <c r="D15" s="3"/>
      <c r="E15" s="3"/>
      <c r="F15" s="2"/>
    </row>
    <row r="16" spans="1:6" ht="27.2" customHeight="1" x14ac:dyDescent="0.25">
      <c r="A16" s="5"/>
      <c r="B16" s="3"/>
      <c r="C16" s="3"/>
      <c r="D16" s="3"/>
      <c r="E16" s="3"/>
      <c r="F16" s="2"/>
    </row>
    <row r="17" spans="1:6" ht="27.2" customHeight="1" x14ac:dyDescent="0.25">
      <c r="A17" s="5"/>
      <c r="B17" s="3"/>
      <c r="C17" s="3"/>
      <c r="D17" s="3"/>
      <c r="E17" s="3"/>
      <c r="F17" s="2"/>
    </row>
    <row r="18" spans="1:6" ht="27.2" customHeight="1" x14ac:dyDescent="0.25">
      <c r="A18" s="5"/>
      <c r="B18" s="3"/>
      <c r="C18" s="3"/>
      <c r="D18" s="3"/>
      <c r="E18" s="3"/>
      <c r="F18" s="2"/>
    </row>
    <row r="19" spans="1:6" ht="27.2" customHeight="1" x14ac:dyDescent="0.25">
      <c r="A19" s="5"/>
      <c r="B19" s="3"/>
      <c r="C19" s="3"/>
      <c r="D19" s="3"/>
      <c r="E19" s="3"/>
      <c r="F19" s="2"/>
    </row>
    <row r="20" spans="1:6" ht="27.2" customHeight="1" x14ac:dyDescent="0.25">
      <c r="A20" s="5"/>
      <c r="B20" s="3"/>
      <c r="C20" s="3"/>
      <c r="D20" s="3"/>
      <c r="E20" s="3"/>
      <c r="F20" s="2"/>
    </row>
    <row r="21" spans="1:6" ht="27.2" customHeight="1" x14ac:dyDescent="0.25">
      <c r="A21" s="5"/>
      <c r="B21" s="3"/>
      <c r="C21" s="3"/>
      <c r="D21" s="3"/>
      <c r="E21" s="3"/>
      <c r="F21" s="2"/>
    </row>
    <row r="22" spans="1:6" ht="27.2" customHeight="1" x14ac:dyDescent="0.25">
      <c r="A22" s="5"/>
      <c r="B22" s="3"/>
      <c r="C22" s="3"/>
      <c r="D22" s="3"/>
      <c r="E22" s="3"/>
      <c r="F22" s="2"/>
    </row>
    <row r="23" spans="1:6" ht="27.2" customHeight="1" x14ac:dyDescent="0.25">
      <c r="A23" s="5"/>
      <c r="B23" s="3"/>
      <c r="C23" s="3"/>
      <c r="D23" s="3"/>
      <c r="E23" s="3"/>
      <c r="F23" s="2"/>
    </row>
    <row r="24" spans="1:6" ht="27.2" customHeight="1" x14ac:dyDescent="0.25">
      <c r="A24" s="5"/>
      <c r="B24" s="3"/>
      <c r="C24" s="3"/>
      <c r="D24" s="3"/>
      <c r="E24" s="3"/>
      <c r="F24" s="2"/>
    </row>
    <row r="25" spans="1:6" ht="27.2" customHeight="1" x14ac:dyDescent="0.25">
      <c r="A25" s="5"/>
      <c r="B25" s="3"/>
      <c r="C25" s="3"/>
      <c r="D25" s="3"/>
      <c r="E25" s="3"/>
      <c r="F25" s="2"/>
    </row>
    <row r="26" spans="1:6" ht="27.2" customHeight="1" x14ac:dyDescent="0.25">
      <c r="A26" s="5"/>
      <c r="B26" s="3"/>
      <c r="C26" s="3"/>
      <c r="D26" s="3"/>
      <c r="E26" s="3"/>
      <c r="F26" s="2"/>
    </row>
    <row r="27" spans="1:6" ht="27.2" customHeight="1" x14ac:dyDescent="0.25">
      <c r="A27" s="5"/>
      <c r="B27" s="3"/>
      <c r="C27" s="3"/>
      <c r="D27" s="3"/>
      <c r="E27" s="3"/>
      <c r="F27" s="2"/>
    </row>
    <row r="28" spans="1:6" ht="27.2" customHeight="1" x14ac:dyDescent="0.25">
      <c r="A28" s="5"/>
      <c r="B28" s="3"/>
      <c r="C28" s="3"/>
      <c r="D28" s="3"/>
      <c r="E28" s="3"/>
      <c r="F28" s="2"/>
    </row>
    <row r="29" spans="1:6" ht="27.2" customHeight="1" x14ac:dyDescent="0.25">
      <c r="A29" s="5"/>
      <c r="B29" s="3"/>
      <c r="C29" s="3"/>
      <c r="D29" s="3"/>
      <c r="E29" s="3"/>
      <c r="F29" s="2"/>
    </row>
    <row r="30" spans="1:6" ht="27.2" customHeight="1" x14ac:dyDescent="0.25">
      <c r="A30" s="5"/>
      <c r="B30" s="3"/>
      <c r="C30" s="3"/>
      <c r="D30" s="3"/>
      <c r="E30" s="3"/>
      <c r="F30" s="2"/>
    </row>
    <row r="31" spans="1:6" ht="27.2" customHeight="1" x14ac:dyDescent="0.25">
      <c r="A31" s="5"/>
      <c r="B31" s="3"/>
      <c r="C31" s="3"/>
      <c r="D31" s="3"/>
      <c r="E31" s="3"/>
      <c r="F31" s="2"/>
    </row>
    <row r="32" spans="1:6" ht="27.2" customHeight="1" x14ac:dyDescent="0.25">
      <c r="A32" s="5"/>
      <c r="B32" s="3"/>
      <c r="C32" s="3"/>
      <c r="D32" s="3"/>
      <c r="E32" s="3"/>
      <c r="F32" s="2"/>
    </row>
    <row r="33" spans="1:6" ht="27.2" customHeight="1" x14ac:dyDescent="0.25">
      <c r="A33" s="5"/>
      <c r="B33" s="3"/>
      <c r="C33" s="3"/>
      <c r="D33" s="3"/>
      <c r="E33" s="3"/>
      <c r="F33" s="2"/>
    </row>
    <row r="34" spans="1:6" ht="27.2" customHeight="1" x14ac:dyDescent="0.25">
      <c r="A34" s="5"/>
      <c r="B34" s="3"/>
      <c r="C34" s="3"/>
      <c r="D34" s="3"/>
      <c r="E34" s="3"/>
      <c r="F34" s="2"/>
    </row>
    <row r="35" spans="1:6" ht="27.2" customHeight="1" x14ac:dyDescent="0.25">
      <c r="A35" s="5"/>
      <c r="B35" s="3"/>
      <c r="C35" s="3"/>
      <c r="D35" s="3"/>
      <c r="E35" s="3"/>
      <c r="F35" s="2"/>
    </row>
    <row r="36" spans="1:6" ht="27.2" customHeight="1" x14ac:dyDescent="0.25">
      <c r="A36" s="5"/>
      <c r="B36" s="3"/>
      <c r="C36" s="3"/>
      <c r="D36" s="3"/>
      <c r="E36" s="3"/>
      <c r="F36" s="2"/>
    </row>
    <row r="37" spans="1:6" ht="27.2" customHeight="1" x14ac:dyDescent="0.25">
      <c r="A37" s="13"/>
      <c r="B37" s="14"/>
      <c r="C37" s="14"/>
      <c r="D37" s="14"/>
      <c r="E37" s="14"/>
      <c r="F37" s="2"/>
    </row>
    <row r="38" spans="1:6" ht="27.2" customHeight="1" x14ac:dyDescent="0.25">
      <c r="A38" s="5"/>
      <c r="B38" s="3"/>
      <c r="C38" s="3"/>
      <c r="D38" s="3"/>
      <c r="E38" s="3"/>
      <c r="F38" s="2"/>
    </row>
  </sheetData>
  <pageMargins left="0.7" right="0.7" top="0.78740157499999996" bottom="0.78740157499999996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7" workbookViewId="0">
      <selection activeCell="C16" sqref="C16"/>
    </sheetView>
  </sheetViews>
  <sheetFormatPr baseColWidth="10" defaultColWidth="10.85546875" defaultRowHeight="15" x14ac:dyDescent="0.25"/>
  <cols>
    <col min="1" max="1" width="42.42578125" style="7" customWidth="1"/>
    <col min="2" max="2" width="12.140625" style="1" customWidth="1"/>
    <col min="3" max="3" width="13.140625" style="1" customWidth="1"/>
    <col min="4" max="4" width="12.7109375" style="1" customWidth="1"/>
    <col min="5" max="5" width="12.85546875" style="1" customWidth="1"/>
    <col min="6" max="6" width="10.85546875" style="1"/>
    <col min="7" max="7" width="10.85546875" style="9"/>
    <col min="8" max="8" width="15" style="9" customWidth="1"/>
    <col min="9" max="11" width="10.85546875" style="9"/>
    <col min="12" max="16384" width="10.85546875" style="1"/>
  </cols>
  <sheetData>
    <row r="1" spans="1:12" ht="15.75" thickBot="1" x14ac:dyDescent="0.3">
      <c r="B1" s="26" t="s">
        <v>16</v>
      </c>
      <c r="C1" s="26"/>
      <c r="D1" s="26"/>
      <c r="E1" s="26"/>
      <c r="F1" s="26"/>
      <c r="G1" s="27" t="s">
        <v>17</v>
      </c>
      <c r="H1" s="27"/>
      <c r="I1" s="27"/>
      <c r="J1" s="27"/>
      <c r="K1" s="27"/>
    </row>
    <row r="2" spans="1:12" ht="27.2" customHeight="1" thickTop="1" thickBot="1" x14ac:dyDescent="0.3">
      <c r="A2" s="16"/>
      <c r="B2" s="17" t="s">
        <v>0</v>
      </c>
      <c r="C2" s="17" t="s">
        <v>1</v>
      </c>
      <c r="D2" s="17" t="s">
        <v>2</v>
      </c>
      <c r="E2" s="17" t="s">
        <v>3</v>
      </c>
      <c r="F2" s="17" t="s">
        <v>15</v>
      </c>
      <c r="G2" s="8" t="s">
        <v>0</v>
      </c>
      <c r="H2" s="8" t="s">
        <v>1</v>
      </c>
      <c r="I2" s="8" t="s">
        <v>2</v>
      </c>
      <c r="J2" s="8" t="s">
        <v>3</v>
      </c>
    </row>
    <row r="3" spans="1:12" ht="27.2" customHeight="1" thickTop="1" x14ac:dyDescent="0.25">
      <c r="A3" s="6" t="s">
        <v>4</v>
      </c>
      <c r="B3" s="4">
        <f>SUM(G3*100/399)</f>
        <v>7.2681704260651632</v>
      </c>
      <c r="C3" s="4">
        <f t="shared" ref="C3:E13" si="0">SUM(H3*100/399)</f>
        <v>50.125313283208023</v>
      </c>
      <c r="D3" s="4">
        <f t="shared" si="0"/>
        <v>41.102756892230573</v>
      </c>
      <c r="E3" s="4">
        <f t="shared" si="0"/>
        <v>1.5037593984962405</v>
      </c>
      <c r="F3" s="2">
        <f>SUM(B3:E3)</f>
        <v>100</v>
      </c>
      <c r="G3" s="15">
        <v>29</v>
      </c>
      <c r="H3" s="15">
        <v>200</v>
      </c>
      <c r="I3" s="15">
        <v>164</v>
      </c>
      <c r="J3" s="15">
        <v>6</v>
      </c>
      <c r="K3" s="10">
        <f t="shared" ref="K3:K13" si="1">SUM(G3:J3)</f>
        <v>399</v>
      </c>
    </row>
    <row r="4" spans="1:12" ht="27.2" customHeight="1" x14ac:dyDescent="0.25">
      <c r="A4" s="5" t="s">
        <v>5</v>
      </c>
      <c r="B4" s="4">
        <f t="shared" ref="B4:B13" si="2">SUM(G4*100/399)</f>
        <v>36.340852130325814</v>
      </c>
      <c r="C4" s="4">
        <f t="shared" si="0"/>
        <v>54.887218045112782</v>
      </c>
      <c r="D4" s="4">
        <f t="shared" si="0"/>
        <v>7.2681704260651632</v>
      </c>
      <c r="E4" s="4">
        <f t="shared" si="0"/>
        <v>1.5037593984962405</v>
      </c>
      <c r="F4" s="2">
        <f t="shared" ref="F4:F13" si="3">SUM(B4:E4)</f>
        <v>100.00000000000001</v>
      </c>
      <c r="G4" s="11">
        <v>145</v>
      </c>
      <c r="H4" s="11">
        <v>219</v>
      </c>
      <c r="I4" s="11">
        <v>29</v>
      </c>
      <c r="J4" s="11">
        <v>6</v>
      </c>
      <c r="K4" s="10">
        <f t="shared" si="1"/>
        <v>399</v>
      </c>
    </row>
    <row r="5" spans="1:12" ht="27.2" customHeight="1" x14ac:dyDescent="0.25">
      <c r="A5" s="5" t="s">
        <v>6</v>
      </c>
      <c r="B5" s="4">
        <f t="shared" si="2"/>
        <v>37.343358395989974</v>
      </c>
      <c r="C5" s="4">
        <f t="shared" si="0"/>
        <v>56.140350877192979</v>
      </c>
      <c r="D5" s="4">
        <f t="shared" si="0"/>
        <v>4.511278195488722</v>
      </c>
      <c r="E5" s="4">
        <f t="shared" si="0"/>
        <v>2.0050125313283207</v>
      </c>
      <c r="F5" s="2">
        <f t="shared" si="3"/>
        <v>100</v>
      </c>
      <c r="G5" s="11">
        <v>149</v>
      </c>
      <c r="H5" s="11">
        <v>224</v>
      </c>
      <c r="I5" s="11">
        <v>18</v>
      </c>
      <c r="J5" s="11">
        <v>8</v>
      </c>
      <c r="K5" s="10">
        <f t="shared" si="1"/>
        <v>399</v>
      </c>
    </row>
    <row r="6" spans="1:12" ht="27.2" customHeight="1" x14ac:dyDescent="0.25">
      <c r="A6" s="5" t="s">
        <v>7</v>
      </c>
      <c r="B6" s="4">
        <f t="shared" si="2"/>
        <v>48.370927318295742</v>
      </c>
      <c r="C6" s="4">
        <f t="shared" si="0"/>
        <v>47.117794486215537</v>
      </c>
      <c r="D6" s="4">
        <f t="shared" si="0"/>
        <v>2.255639097744361</v>
      </c>
      <c r="E6" s="4">
        <f t="shared" si="0"/>
        <v>2.255639097744361</v>
      </c>
      <c r="F6" s="2">
        <f t="shared" si="3"/>
        <v>100</v>
      </c>
      <c r="G6" s="11">
        <v>193</v>
      </c>
      <c r="H6" s="11">
        <v>188</v>
      </c>
      <c r="I6" s="11">
        <v>9</v>
      </c>
      <c r="J6" s="11">
        <v>9</v>
      </c>
      <c r="K6" s="10">
        <f t="shared" si="1"/>
        <v>399</v>
      </c>
    </row>
    <row r="7" spans="1:12" ht="27.2" customHeight="1" x14ac:dyDescent="0.25">
      <c r="A7" s="5" t="s">
        <v>8</v>
      </c>
      <c r="B7" s="4">
        <f t="shared" si="2"/>
        <v>49.122807017543863</v>
      </c>
      <c r="C7" s="4">
        <f t="shared" si="0"/>
        <v>48.370927318295742</v>
      </c>
      <c r="D7" s="4">
        <f t="shared" si="0"/>
        <v>0.75187969924812026</v>
      </c>
      <c r="E7" s="4">
        <f t="shared" si="0"/>
        <v>1.7543859649122806</v>
      </c>
      <c r="F7" s="2">
        <f t="shared" si="3"/>
        <v>100</v>
      </c>
      <c r="G7" s="11">
        <v>196</v>
      </c>
      <c r="H7" s="11">
        <v>193</v>
      </c>
      <c r="I7" s="11">
        <v>3</v>
      </c>
      <c r="J7" s="11">
        <v>7</v>
      </c>
      <c r="K7" s="10">
        <f t="shared" si="1"/>
        <v>399</v>
      </c>
    </row>
    <row r="8" spans="1:12" ht="27.2" customHeight="1" x14ac:dyDescent="0.25">
      <c r="A8" s="5" t="s">
        <v>9</v>
      </c>
      <c r="B8" s="4">
        <f t="shared" si="2"/>
        <v>51.127819548872182</v>
      </c>
      <c r="C8" s="4">
        <f t="shared" si="0"/>
        <v>46.115288220551378</v>
      </c>
      <c r="D8" s="4">
        <f t="shared" si="0"/>
        <v>1.0025062656641603</v>
      </c>
      <c r="E8" s="4">
        <f t="shared" si="0"/>
        <v>1.7543859649122806</v>
      </c>
      <c r="F8" s="2">
        <f t="shared" si="3"/>
        <v>100</v>
      </c>
      <c r="G8" s="11">
        <v>204</v>
      </c>
      <c r="H8" s="11">
        <v>184</v>
      </c>
      <c r="I8" s="11">
        <v>4</v>
      </c>
      <c r="J8" s="11">
        <v>7</v>
      </c>
      <c r="K8" s="10">
        <f t="shared" si="1"/>
        <v>399</v>
      </c>
    </row>
    <row r="9" spans="1:12" ht="27.2" customHeight="1" x14ac:dyDescent="0.25">
      <c r="A9" s="5" t="s">
        <v>10</v>
      </c>
      <c r="B9" s="4">
        <f t="shared" si="2"/>
        <v>57.393483709273184</v>
      </c>
      <c r="C9" s="4">
        <f t="shared" si="0"/>
        <v>39.348370927318292</v>
      </c>
      <c r="D9" s="4">
        <f t="shared" si="0"/>
        <v>0.75187969924812026</v>
      </c>
      <c r="E9" s="4">
        <f t="shared" si="0"/>
        <v>2.5062656641604009</v>
      </c>
      <c r="F9" s="2">
        <f t="shared" si="3"/>
        <v>100</v>
      </c>
      <c r="G9" s="11">
        <v>229</v>
      </c>
      <c r="H9" s="11">
        <v>157</v>
      </c>
      <c r="I9" s="11">
        <v>3</v>
      </c>
      <c r="J9" s="11">
        <v>10</v>
      </c>
      <c r="K9" s="10">
        <f t="shared" si="1"/>
        <v>399</v>
      </c>
    </row>
    <row r="10" spans="1:12" ht="27.2" customHeight="1" x14ac:dyDescent="0.25">
      <c r="A10" s="5" t="s">
        <v>11</v>
      </c>
      <c r="B10" s="4">
        <f t="shared" si="2"/>
        <v>58.646616541353382</v>
      </c>
      <c r="C10" s="4">
        <f t="shared" si="0"/>
        <v>37.593984962406012</v>
      </c>
      <c r="D10" s="4">
        <f t="shared" si="0"/>
        <v>1.5037593984962405</v>
      </c>
      <c r="E10" s="4">
        <f t="shared" si="0"/>
        <v>2.255639097744361</v>
      </c>
      <c r="F10" s="2">
        <f t="shared" si="3"/>
        <v>100</v>
      </c>
      <c r="G10" s="11">
        <v>234</v>
      </c>
      <c r="H10" s="11">
        <v>150</v>
      </c>
      <c r="I10" s="11">
        <v>6</v>
      </c>
      <c r="J10" s="11">
        <v>9</v>
      </c>
      <c r="K10" s="10">
        <f t="shared" si="1"/>
        <v>399</v>
      </c>
    </row>
    <row r="11" spans="1:12" ht="27.2" customHeight="1" x14ac:dyDescent="0.25">
      <c r="A11" s="5" t="s">
        <v>12</v>
      </c>
      <c r="B11" s="4">
        <f t="shared" si="2"/>
        <v>60.651629072681708</v>
      </c>
      <c r="C11" s="4">
        <f t="shared" si="0"/>
        <v>36.842105263157897</v>
      </c>
      <c r="D11" s="4">
        <f t="shared" si="0"/>
        <v>0.25062656641604009</v>
      </c>
      <c r="E11" s="4">
        <f t="shared" si="0"/>
        <v>2.255639097744361</v>
      </c>
      <c r="F11" s="2">
        <f t="shared" si="3"/>
        <v>100.00000000000001</v>
      </c>
      <c r="G11" s="11">
        <v>242</v>
      </c>
      <c r="H11" s="11">
        <v>147</v>
      </c>
      <c r="I11" s="11">
        <v>1</v>
      </c>
      <c r="J11" s="11">
        <v>9</v>
      </c>
      <c r="K11" s="10">
        <f t="shared" si="1"/>
        <v>399</v>
      </c>
    </row>
    <row r="12" spans="1:12" ht="27.2" customHeight="1" x14ac:dyDescent="0.25">
      <c r="A12" s="5" t="s">
        <v>13</v>
      </c>
      <c r="B12" s="4">
        <f t="shared" si="2"/>
        <v>61.904761904761905</v>
      </c>
      <c r="C12" s="4">
        <f t="shared" si="0"/>
        <v>32.832080200501252</v>
      </c>
      <c r="D12" s="4">
        <f t="shared" si="0"/>
        <v>3.007518796992481</v>
      </c>
      <c r="E12" s="4">
        <f t="shared" si="0"/>
        <v>2.255639097744361</v>
      </c>
      <c r="F12" s="2">
        <f t="shared" si="3"/>
        <v>100</v>
      </c>
      <c r="G12" s="11">
        <v>247</v>
      </c>
      <c r="H12" s="11">
        <v>131</v>
      </c>
      <c r="I12" s="11">
        <v>12</v>
      </c>
      <c r="J12" s="11">
        <v>9</v>
      </c>
      <c r="K12" s="10">
        <f t="shared" si="1"/>
        <v>399</v>
      </c>
    </row>
    <row r="13" spans="1:12" ht="27.2" customHeight="1" x14ac:dyDescent="0.25">
      <c r="A13" s="5" t="s">
        <v>14</v>
      </c>
      <c r="B13" s="4">
        <f t="shared" si="2"/>
        <v>74.185463659147871</v>
      </c>
      <c r="C13" s="4">
        <f t="shared" si="0"/>
        <v>22.556390977443609</v>
      </c>
      <c r="D13" s="4">
        <f t="shared" si="0"/>
        <v>0.75187969924812026</v>
      </c>
      <c r="E13" s="4">
        <f t="shared" si="0"/>
        <v>2.5062656641604009</v>
      </c>
      <c r="F13" s="2">
        <f t="shared" si="3"/>
        <v>100</v>
      </c>
      <c r="G13" s="11">
        <v>296</v>
      </c>
      <c r="H13" s="11">
        <v>90</v>
      </c>
      <c r="I13" s="11">
        <v>3</v>
      </c>
      <c r="J13" s="11">
        <v>10</v>
      </c>
      <c r="K13" s="12">
        <f t="shared" si="1"/>
        <v>399</v>
      </c>
    </row>
    <row r="14" spans="1:12" ht="27.2" customHeight="1" x14ac:dyDescent="0.25">
      <c r="A14" s="5"/>
      <c r="B14" s="3"/>
      <c r="C14" s="3"/>
      <c r="D14" s="3"/>
      <c r="E14" s="3"/>
      <c r="F14" s="2"/>
      <c r="G14" s="11"/>
      <c r="H14" s="11"/>
      <c r="I14" s="11"/>
      <c r="J14" s="11"/>
      <c r="K14" s="10"/>
    </row>
    <row r="15" spans="1:12" ht="27.2" customHeight="1" x14ac:dyDescent="0.25">
      <c r="A15" s="5"/>
      <c r="B15" s="3"/>
      <c r="C15" s="3"/>
      <c r="D15" s="3"/>
      <c r="E15" s="3"/>
      <c r="F15" s="2"/>
      <c r="G15" s="11"/>
      <c r="H15" s="11"/>
      <c r="I15" s="11"/>
      <c r="J15" s="11"/>
      <c r="K15" s="10"/>
    </row>
    <row r="16" spans="1:12" ht="27.2" customHeight="1" x14ac:dyDescent="0.25">
      <c r="A16" s="5"/>
      <c r="B16" s="3"/>
      <c r="C16" s="3"/>
      <c r="D16" s="3"/>
      <c r="E16" s="3"/>
      <c r="F16" s="2"/>
      <c r="G16" s="3"/>
      <c r="H16" s="3"/>
      <c r="I16" s="3"/>
      <c r="J16" s="3"/>
      <c r="K16" s="22"/>
      <c r="L16" s="23"/>
    </row>
    <row r="17" spans="1:12" ht="27.2" customHeight="1" x14ac:dyDescent="0.25">
      <c r="A17" s="5"/>
      <c r="B17" s="3"/>
      <c r="C17" s="3"/>
      <c r="D17" s="3"/>
      <c r="E17" s="3"/>
      <c r="F17" s="2"/>
      <c r="G17" s="3"/>
      <c r="H17" s="3"/>
      <c r="I17" s="3"/>
      <c r="J17" s="3"/>
      <c r="K17" s="22"/>
      <c r="L17" s="23"/>
    </row>
    <row r="18" spans="1:12" ht="27.2" customHeight="1" x14ac:dyDescent="0.25">
      <c r="A18" s="5"/>
      <c r="B18" s="3"/>
      <c r="C18" s="3"/>
      <c r="D18" s="3"/>
      <c r="E18" s="3"/>
      <c r="F18" s="2"/>
      <c r="G18" s="3"/>
      <c r="H18" s="3"/>
      <c r="I18" s="3"/>
      <c r="J18" s="3"/>
      <c r="K18" s="22"/>
      <c r="L18" s="23"/>
    </row>
    <row r="19" spans="1:12" ht="27.2" customHeight="1" x14ac:dyDescent="0.25">
      <c r="A19" s="5"/>
      <c r="B19" s="3"/>
      <c r="C19" s="3"/>
      <c r="D19" s="3"/>
      <c r="E19" s="3"/>
      <c r="F19" s="2"/>
      <c r="G19" s="3"/>
      <c r="H19" s="3"/>
      <c r="I19" s="3"/>
      <c r="J19" s="3"/>
      <c r="K19" s="22"/>
      <c r="L19" s="23"/>
    </row>
    <row r="20" spans="1:12" ht="27.2" customHeight="1" x14ac:dyDescent="0.25">
      <c r="A20" s="5"/>
      <c r="B20" s="3"/>
      <c r="C20" s="3"/>
      <c r="D20" s="3"/>
      <c r="E20" s="3"/>
      <c r="F20" s="2"/>
      <c r="G20" s="3"/>
      <c r="H20" s="3"/>
      <c r="I20" s="3"/>
      <c r="J20" s="3"/>
      <c r="K20" s="22"/>
      <c r="L20" s="23"/>
    </row>
    <row r="21" spans="1:12" ht="27.2" customHeight="1" x14ac:dyDescent="0.25">
      <c r="A21" s="5"/>
      <c r="B21" s="3"/>
      <c r="C21" s="3"/>
      <c r="D21" s="3"/>
      <c r="E21" s="3"/>
      <c r="F21" s="2"/>
      <c r="G21" s="3"/>
      <c r="H21" s="3"/>
      <c r="I21" s="3"/>
      <c r="J21" s="3"/>
      <c r="K21" s="22"/>
      <c r="L21" s="23"/>
    </row>
    <row r="22" spans="1:12" ht="27.2" customHeight="1" x14ac:dyDescent="0.25">
      <c r="A22" s="5"/>
      <c r="B22" s="3"/>
      <c r="C22" s="3"/>
      <c r="D22" s="3"/>
      <c r="E22" s="3"/>
      <c r="F22" s="2"/>
      <c r="G22" s="3"/>
      <c r="H22" s="3"/>
      <c r="I22" s="3"/>
      <c r="J22" s="3"/>
      <c r="K22" s="22"/>
      <c r="L22" s="23"/>
    </row>
    <row r="23" spans="1:12" ht="27.2" customHeight="1" x14ac:dyDescent="0.25">
      <c r="A23" s="5"/>
      <c r="B23" s="3"/>
      <c r="C23" s="3"/>
      <c r="D23" s="3"/>
      <c r="E23" s="3"/>
      <c r="F23" s="2"/>
      <c r="G23" s="3"/>
      <c r="H23" s="3"/>
      <c r="I23" s="3"/>
      <c r="J23" s="3"/>
      <c r="K23" s="22"/>
      <c r="L23" s="23"/>
    </row>
    <row r="24" spans="1:12" ht="27.2" customHeight="1" x14ac:dyDescent="0.25">
      <c r="A24" s="5"/>
      <c r="B24" s="3"/>
      <c r="C24" s="3"/>
      <c r="D24" s="3"/>
      <c r="E24" s="3"/>
      <c r="F24" s="2"/>
      <c r="G24" s="3"/>
      <c r="H24" s="3"/>
      <c r="I24" s="3"/>
      <c r="J24" s="3"/>
      <c r="K24" s="22"/>
      <c r="L24" s="23"/>
    </row>
    <row r="25" spans="1:12" ht="27.2" customHeight="1" x14ac:dyDescent="0.25">
      <c r="A25" s="5"/>
      <c r="B25" s="3"/>
      <c r="C25" s="3"/>
      <c r="D25" s="3"/>
      <c r="E25" s="3"/>
      <c r="F25" s="2"/>
      <c r="G25" s="3"/>
      <c r="H25" s="3"/>
      <c r="I25" s="3"/>
      <c r="J25" s="3"/>
      <c r="K25" s="22"/>
      <c r="L25" s="23"/>
    </row>
    <row r="26" spans="1:12" ht="27.2" customHeight="1" x14ac:dyDescent="0.25">
      <c r="A26" s="5"/>
      <c r="B26" s="3"/>
      <c r="C26" s="3"/>
      <c r="D26" s="3"/>
      <c r="E26" s="3"/>
      <c r="F26" s="2"/>
      <c r="G26" s="3"/>
      <c r="H26" s="3"/>
      <c r="I26" s="3"/>
      <c r="J26" s="3"/>
      <c r="K26" s="22"/>
      <c r="L26" s="23"/>
    </row>
    <row r="27" spans="1:12" ht="27.2" customHeight="1" x14ac:dyDescent="0.25">
      <c r="A27" s="5"/>
      <c r="B27" s="3"/>
      <c r="C27" s="3"/>
      <c r="D27" s="3"/>
      <c r="E27" s="3"/>
      <c r="F27" s="2"/>
      <c r="G27" s="3"/>
      <c r="H27" s="3"/>
      <c r="I27" s="3"/>
      <c r="J27" s="3"/>
      <c r="K27" s="22"/>
      <c r="L27" s="23"/>
    </row>
    <row r="28" spans="1:12" ht="27.2" customHeight="1" x14ac:dyDescent="0.25">
      <c r="A28" s="5"/>
      <c r="B28" s="3"/>
      <c r="C28" s="3"/>
      <c r="D28" s="3"/>
      <c r="E28" s="3"/>
      <c r="F28" s="2"/>
      <c r="G28" s="3"/>
      <c r="H28" s="3"/>
      <c r="I28" s="3"/>
      <c r="J28" s="3"/>
      <c r="K28" s="22"/>
      <c r="L28" s="23"/>
    </row>
    <row r="29" spans="1:12" ht="27.2" customHeight="1" x14ac:dyDescent="0.25">
      <c r="A29" s="5"/>
      <c r="B29" s="3"/>
      <c r="C29" s="3"/>
      <c r="D29" s="3"/>
      <c r="E29" s="3"/>
      <c r="F29" s="2"/>
      <c r="G29" s="3"/>
      <c r="H29" s="3"/>
      <c r="I29" s="3"/>
      <c r="J29" s="3"/>
      <c r="K29" s="22"/>
      <c r="L29" s="23"/>
    </row>
    <row r="30" spans="1:12" ht="27.2" customHeight="1" x14ac:dyDescent="0.25">
      <c r="A30" s="5"/>
      <c r="B30" s="3"/>
      <c r="C30" s="3"/>
      <c r="D30" s="3"/>
      <c r="E30" s="3"/>
      <c r="F30" s="2"/>
      <c r="G30" s="3"/>
      <c r="H30" s="3"/>
      <c r="I30" s="3"/>
      <c r="J30" s="3"/>
      <c r="K30" s="22"/>
      <c r="L30" s="23"/>
    </row>
    <row r="31" spans="1:12" ht="27.2" customHeight="1" x14ac:dyDescent="0.25">
      <c r="A31" s="5"/>
      <c r="B31" s="3"/>
      <c r="C31" s="3"/>
      <c r="D31" s="3"/>
      <c r="E31" s="3"/>
      <c r="F31" s="2"/>
      <c r="G31" s="3"/>
      <c r="H31" s="3"/>
      <c r="I31" s="3"/>
      <c r="J31" s="3"/>
      <c r="K31" s="22"/>
      <c r="L31" s="23"/>
    </row>
    <row r="32" spans="1:12" ht="27.2" customHeight="1" x14ac:dyDescent="0.25">
      <c r="A32" s="5"/>
      <c r="B32" s="3"/>
      <c r="C32" s="3"/>
      <c r="D32" s="3"/>
      <c r="E32" s="3"/>
      <c r="F32" s="2"/>
      <c r="G32" s="3"/>
      <c r="H32" s="3"/>
      <c r="I32" s="3"/>
      <c r="J32" s="3"/>
      <c r="K32" s="22"/>
      <c r="L32" s="23"/>
    </row>
    <row r="33" spans="1:12" ht="27.2" customHeight="1" x14ac:dyDescent="0.25">
      <c r="A33" s="5"/>
      <c r="B33" s="3"/>
      <c r="C33" s="3"/>
      <c r="D33" s="3"/>
      <c r="E33" s="3"/>
      <c r="F33" s="2"/>
      <c r="G33" s="3"/>
      <c r="H33" s="3"/>
      <c r="I33" s="3"/>
      <c r="J33" s="3"/>
      <c r="K33" s="22"/>
      <c r="L33" s="23"/>
    </row>
    <row r="34" spans="1:12" ht="27.2" customHeight="1" x14ac:dyDescent="0.25">
      <c r="A34" s="5"/>
      <c r="B34" s="3"/>
      <c r="C34" s="3"/>
      <c r="D34" s="3"/>
      <c r="E34" s="3"/>
      <c r="F34" s="2"/>
      <c r="G34" s="3"/>
      <c r="H34" s="3"/>
      <c r="I34" s="3"/>
      <c r="J34" s="3"/>
      <c r="K34" s="22"/>
      <c r="L34" s="23"/>
    </row>
    <row r="35" spans="1:12" ht="27.2" customHeight="1" x14ac:dyDescent="0.25">
      <c r="A35" s="5"/>
      <c r="B35" s="3"/>
      <c r="C35" s="3"/>
      <c r="D35" s="3"/>
      <c r="E35" s="3"/>
      <c r="F35" s="2"/>
      <c r="G35" s="3"/>
      <c r="H35" s="3"/>
      <c r="I35" s="3"/>
      <c r="J35" s="3"/>
      <c r="K35" s="22"/>
      <c r="L35" s="23"/>
    </row>
    <row r="36" spans="1:12" ht="27.2" customHeight="1" x14ac:dyDescent="0.25">
      <c r="A36" s="5"/>
      <c r="B36" s="3"/>
      <c r="C36" s="3"/>
      <c r="D36" s="3"/>
      <c r="E36" s="3"/>
      <c r="F36" s="2"/>
      <c r="G36" s="3"/>
      <c r="H36" s="3"/>
      <c r="I36" s="3"/>
      <c r="J36" s="3"/>
      <c r="K36" s="22"/>
      <c r="L36" s="23"/>
    </row>
    <row r="37" spans="1:12" ht="27.2" customHeight="1" x14ac:dyDescent="0.25">
      <c r="A37" s="5"/>
      <c r="B37" s="3"/>
      <c r="C37" s="3"/>
      <c r="D37" s="3"/>
      <c r="E37" s="3"/>
      <c r="F37" s="2"/>
      <c r="G37" s="3"/>
      <c r="H37" s="3"/>
      <c r="I37" s="3"/>
      <c r="J37" s="3"/>
      <c r="K37" s="22"/>
      <c r="L37" s="23"/>
    </row>
    <row r="38" spans="1:12" ht="27.2" customHeight="1" x14ac:dyDescent="0.25">
      <c r="A38" s="13"/>
      <c r="B38" s="14"/>
      <c r="C38" s="14"/>
      <c r="D38" s="14"/>
      <c r="E38" s="14"/>
      <c r="F38" s="2"/>
      <c r="G38" s="14"/>
      <c r="H38" s="14"/>
      <c r="I38" s="14"/>
      <c r="J38" s="14"/>
      <c r="K38" s="22"/>
      <c r="L38" s="23"/>
    </row>
    <row r="39" spans="1:12" ht="27.2" customHeight="1" x14ac:dyDescent="0.25">
      <c r="A39" s="5"/>
      <c r="B39" s="3"/>
      <c r="C39" s="3"/>
      <c r="D39" s="3"/>
      <c r="E39" s="3"/>
      <c r="F39" s="2"/>
      <c r="G39" s="3"/>
      <c r="H39" s="3"/>
      <c r="I39" s="3"/>
      <c r="J39" s="3"/>
      <c r="K39" s="22"/>
      <c r="L39" s="23"/>
    </row>
    <row r="40" spans="1:12" x14ac:dyDescent="0.25">
      <c r="G40" s="23"/>
      <c r="H40" s="23"/>
      <c r="I40" s="23"/>
      <c r="J40" s="23"/>
      <c r="K40" s="23"/>
      <c r="L40" s="23"/>
    </row>
    <row r="41" spans="1:12" x14ac:dyDescent="0.25">
      <c r="G41" s="23"/>
      <c r="H41" s="23"/>
      <c r="I41" s="23"/>
      <c r="J41" s="23"/>
      <c r="K41" s="23"/>
      <c r="L41" s="23"/>
    </row>
    <row r="42" spans="1:12" x14ac:dyDescent="0.25">
      <c r="G42" s="23"/>
      <c r="H42" s="23"/>
      <c r="I42" s="23"/>
      <c r="J42" s="23"/>
      <c r="K42" s="23"/>
      <c r="L42" s="23"/>
    </row>
    <row r="43" spans="1:12" x14ac:dyDescent="0.25">
      <c r="G43" s="23"/>
      <c r="H43" s="23"/>
      <c r="I43" s="23"/>
      <c r="J43" s="23"/>
      <c r="K43" s="23"/>
      <c r="L43" s="23"/>
    </row>
    <row r="44" spans="1:12" x14ac:dyDescent="0.25">
      <c r="G44" s="23"/>
      <c r="H44" s="23"/>
      <c r="I44" s="23"/>
      <c r="J44" s="23"/>
      <c r="K44" s="23"/>
      <c r="L44" s="23"/>
    </row>
    <row r="45" spans="1:12" x14ac:dyDescent="0.25">
      <c r="G45" s="23"/>
      <c r="H45" s="23"/>
      <c r="I45" s="23"/>
      <c r="J45" s="23"/>
      <c r="K45" s="23"/>
      <c r="L45" s="23"/>
    </row>
    <row r="46" spans="1:12" x14ac:dyDescent="0.25">
      <c r="G46" s="23"/>
      <c r="H46" s="23"/>
      <c r="I46" s="23"/>
      <c r="J46" s="23"/>
      <c r="K46" s="23"/>
      <c r="L46" s="23"/>
    </row>
    <row r="47" spans="1:12" x14ac:dyDescent="0.25">
      <c r="G47" s="23"/>
      <c r="H47" s="23"/>
      <c r="I47" s="23"/>
      <c r="J47" s="23"/>
      <c r="K47" s="23"/>
      <c r="L47" s="23"/>
    </row>
    <row r="48" spans="1:12" x14ac:dyDescent="0.25">
      <c r="G48" s="23"/>
      <c r="H48" s="23"/>
      <c r="I48" s="23"/>
      <c r="J48" s="23"/>
      <c r="K48" s="23"/>
      <c r="L48" s="23"/>
    </row>
    <row r="49" spans="7:12" x14ac:dyDescent="0.25">
      <c r="G49" s="23"/>
      <c r="H49" s="23"/>
      <c r="I49" s="23"/>
      <c r="J49" s="23"/>
      <c r="K49" s="23"/>
      <c r="L49" s="23"/>
    </row>
    <row r="50" spans="7:12" x14ac:dyDescent="0.25">
      <c r="G50" s="23"/>
      <c r="H50" s="23"/>
      <c r="I50" s="23"/>
      <c r="J50" s="23"/>
      <c r="K50" s="23"/>
      <c r="L50" s="23"/>
    </row>
    <row r="51" spans="7:12" x14ac:dyDescent="0.25">
      <c r="G51" s="23"/>
      <c r="H51" s="23"/>
      <c r="I51" s="23"/>
      <c r="J51" s="23"/>
      <c r="K51" s="23"/>
      <c r="L51" s="23"/>
    </row>
    <row r="52" spans="7:12" x14ac:dyDescent="0.25">
      <c r="G52" s="23"/>
      <c r="H52" s="23"/>
      <c r="I52" s="23"/>
      <c r="J52" s="23"/>
      <c r="K52" s="23"/>
      <c r="L52" s="23"/>
    </row>
    <row r="53" spans="7:12" x14ac:dyDescent="0.25">
      <c r="G53" s="23"/>
      <c r="H53" s="23"/>
      <c r="I53" s="23"/>
      <c r="J53" s="23"/>
      <c r="K53" s="23"/>
      <c r="L53" s="23"/>
    </row>
    <row r="54" spans="7:12" x14ac:dyDescent="0.25">
      <c r="G54" s="23"/>
      <c r="H54" s="23"/>
      <c r="I54" s="23"/>
      <c r="J54" s="23"/>
      <c r="K54" s="23"/>
      <c r="L54" s="23"/>
    </row>
    <row r="55" spans="7:12" x14ac:dyDescent="0.25">
      <c r="G55" s="23"/>
      <c r="H55" s="23"/>
      <c r="I55" s="23"/>
      <c r="J55" s="23"/>
      <c r="K55" s="23"/>
      <c r="L55" s="23"/>
    </row>
    <row r="56" spans="7:12" x14ac:dyDescent="0.25">
      <c r="G56" s="23"/>
      <c r="H56" s="23"/>
      <c r="I56" s="23"/>
      <c r="J56" s="23"/>
      <c r="K56" s="23"/>
      <c r="L56" s="23"/>
    </row>
    <row r="57" spans="7:12" x14ac:dyDescent="0.25">
      <c r="G57" s="23"/>
      <c r="H57" s="23"/>
      <c r="I57" s="23"/>
      <c r="J57" s="23"/>
      <c r="K57" s="23"/>
      <c r="L57" s="23"/>
    </row>
    <row r="58" spans="7:12" x14ac:dyDescent="0.25">
      <c r="G58" s="23"/>
      <c r="H58" s="23"/>
      <c r="I58" s="23"/>
      <c r="J58" s="23"/>
      <c r="K58" s="23"/>
      <c r="L58" s="23"/>
    </row>
    <row r="59" spans="7:12" x14ac:dyDescent="0.25">
      <c r="G59" s="23"/>
      <c r="H59" s="23"/>
      <c r="I59" s="23"/>
      <c r="J59" s="23"/>
      <c r="K59" s="23"/>
      <c r="L59" s="23"/>
    </row>
    <row r="60" spans="7:12" x14ac:dyDescent="0.25">
      <c r="G60" s="23"/>
      <c r="H60" s="23"/>
      <c r="I60" s="23"/>
      <c r="J60" s="23"/>
      <c r="K60" s="23"/>
      <c r="L60" s="23"/>
    </row>
    <row r="61" spans="7:12" x14ac:dyDescent="0.25">
      <c r="G61" s="23"/>
      <c r="H61" s="23"/>
      <c r="I61" s="23"/>
      <c r="J61" s="23"/>
      <c r="K61" s="23"/>
      <c r="L61" s="23"/>
    </row>
  </sheetData>
  <mergeCells count="2">
    <mergeCell ref="B1:F1"/>
    <mergeCell ref="G1:K1"/>
  </mergeCells>
  <pageMargins left="0.70866141732283472" right="0.70866141732283472" top="0.78740157480314965" bottom="0.78740157480314965" header="0.31496062992125984" footer="0.31496062992125984"/>
  <pageSetup paperSize="9" scale="70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Schaubild C4.2-1</vt:lpstr>
      <vt:lpstr>Daten zum Schaubild C4.2-1</vt:lpstr>
      <vt:lpstr>Berechnung</vt:lpstr>
      <vt:lpstr>'Schaubild C4.2-1'!Druckbereich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Jordanski, Gabriele</dc:creator>
  <cp:lastModifiedBy>Spilles, Petra</cp:lastModifiedBy>
  <cp:lastPrinted>2019-03-07T12:07:48Z</cp:lastPrinted>
  <dcterms:created xsi:type="dcterms:W3CDTF">2018-11-30T09:52:25Z</dcterms:created>
  <dcterms:modified xsi:type="dcterms:W3CDTF">2019-03-07T12:07:53Z</dcterms:modified>
</cp:coreProperties>
</file>