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Datenreport\2018 Gliederung, Beiträge, PDF, Versand, Info Mitarbeiter\4 Fertige Beiträge NACH LEKTORAT einsch. Literatur, Stichworte, Abkürzungen 2018\A5.2\"/>
    </mc:Choice>
  </mc:AlternateContent>
  <bookViews>
    <workbookView xWindow="120" yWindow="96" windowWidth="19440" windowHeight="12816"/>
  </bookViews>
  <sheets>
    <sheet name="Tabelle A5.2-2 Internet" sheetId="2" r:id="rId1"/>
  </sheets>
  <calcPr calcId="162913"/>
</workbook>
</file>

<file path=xl/calcChain.xml><?xml version="1.0" encoding="utf-8"?>
<calcChain xmlns="http://schemas.openxmlformats.org/spreadsheetml/2006/main">
  <c r="AA21" i="2" l="1"/>
  <c r="AB21" i="2" s="1"/>
  <c r="AA22" i="2"/>
  <c r="AB22" i="2" s="1"/>
  <c r="AA20" i="2"/>
  <c r="AB20" i="2" s="1"/>
  <c r="AA5" i="2"/>
  <c r="AB5" i="2" s="1"/>
  <c r="AA6" i="2"/>
  <c r="AB6" i="2" s="1"/>
  <c r="AA7" i="2"/>
  <c r="AB7" i="2" s="1"/>
  <c r="AA9" i="2"/>
  <c r="AB9" i="2" s="1"/>
  <c r="AA10" i="2"/>
  <c r="AB10" i="2" s="1"/>
  <c r="AA11" i="2"/>
  <c r="AB11" i="2" s="1"/>
  <c r="AA12" i="2"/>
  <c r="AB12" i="2" s="1"/>
  <c r="AA13" i="2"/>
  <c r="AB13" i="2" s="1"/>
  <c r="AA14" i="2"/>
  <c r="AB14" i="2" s="1"/>
  <c r="AA15" i="2"/>
  <c r="AB15" i="2" s="1"/>
  <c r="AA16" i="2"/>
  <c r="AB16" i="2" s="1"/>
  <c r="AA17" i="2"/>
  <c r="AB17" i="2" s="1"/>
  <c r="AA18" i="2"/>
  <c r="AB18" i="2" s="1"/>
  <c r="AA19" i="2"/>
  <c r="AB19" i="2" s="1"/>
  <c r="AA4" i="2"/>
  <c r="AB4" i="2" s="1"/>
</calcChain>
</file>

<file path=xl/sharedStrings.xml><?xml version="1.0" encoding="utf-8"?>
<sst xmlns="http://schemas.openxmlformats.org/spreadsheetml/2006/main" count="30" uniqueCount="30">
  <si>
    <t>Schleswig-Holstein</t>
  </si>
  <si>
    <t>Hamburg</t>
  </si>
  <si>
    <t>Niedersachsen</t>
  </si>
  <si>
    <t>Nordrhein-Westfalen</t>
  </si>
  <si>
    <t>Hessen</t>
  </si>
  <si>
    <t>Rheinland-Pfalz</t>
  </si>
  <si>
    <t>Baden-Württemberg</t>
  </si>
  <si>
    <t>Bayern</t>
  </si>
  <si>
    <t>Saarland</t>
  </si>
  <si>
    <t>Berlin (ab 1991 mit Berlin-Ost)</t>
  </si>
  <si>
    <t>Brandenburg</t>
  </si>
  <si>
    <t>Mecklenburg-Vorpommern</t>
  </si>
  <si>
    <t>Sachsen</t>
  </si>
  <si>
    <t>Sachsen-Anhalt</t>
  </si>
  <si>
    <t>Thüringen</t>
  </si>
  <si>
    <t>Westdeutschland</t>
  </si>
  <si>
    <t>Ostdeutschland</t>
  </si>
  <si>
    <t>Deutschland</t>
  </si>
  <si>
    <t>Bundesland</t>
  </si>
  <si>
    <t>Jahr</t>
  </si>
  <si>
    <t>Veränderungen zum Vorjahr</t>
  </si>
  <si>
    <t>absolut</t>
  </si>
  <si>
    <t>relativ</t>
  </si>
  <si>
    <r>
      <t>2007</t>
    </r>
    <r>
      <rPr>
        <vertAlign val="superscript"/>
        <sz val="11"/>
        <color theme="1"/>
        <rFont val="Calibri"/>
        <family val="2"/>
        <scheme val="minor"/>
      </rPr>
      <t>1</t>
    </r>
  </si>
  <si>
    <r>
      <rPr>
        <vertAlign val="superscript"/>
        <sz val="11"/>
        <color theme="1"/>
        <rFont val="Calibri"/>
        <family val="2"/>
        <scheme val="minor"/>
      </rPr>
      <t>1</t>
    </r>
    <r>
      <rPr>
        <sz val="11"/>
        <color theme="1"/>
        <rFont val="Calibri"/>
        <family val="2"/>
        <scheme val="minor"/>
      </rPr>
      <t xml:space="preserve"> Die Daten sind seit 2007 aufgrund weitreichender meldetechnischer Umstellungen nicht uneingeschränkt mit den Vorjahren vergleichbar.</t>
    </r>
  </si>
  <si>
    <t xml:space="preserve"> </t>
  </si>
  <si>
    <r>
      <t>Bremen</t>
    </r>
    <r>
      <rPr>
        <vertAlign val="superscript"/>
        <sz val="11"/>
        <color theme="1"/>
        <rFont val="Calibri"/>
        <family val="2"/>
        <scheme val="minor"/>
      </rPr>
      <t>2</t>
    </r>
  </si>
  <si>
    <r>
      <rPr>
        <vertAlign val="superscript"/>
        <sz val="11"/>
        <color theme="1"/>
        <rFont val="Calibri"/>
        <family val="2"/>
        <scheme val="minor"/>
      </rPr>
      <t>2</t>
    </r>
    <r>
      <rPr>
        <sz val="11"/>
        <color theme="1"/>
        <rFont val="Calibri"/>
        <family val="2"/>
        <scheme val="minor"/>
      </rPr>
      <t xml:space="preserve"> Für das Berichtsjahr 2015 liegen keine Meldungen aus Bremen vor. Beim Bundesergebnis wurden für Bremen für das Berichtsjahr 2015 die Vorjahreswerte verwendet. Da die Fallzahlen für Bremen vergleichsweise gering ausfallen, ist die Verzerrung der Bundeswerte durch dieses Vorgehen als relativ gering einzuschätzen.</t>
    </r>
  </si>
  <si>
    <t>Tabelle A5.2-2 Internet: Auszubildende am 31. Dezember nach Bundesländern 1992 bis 2016</t>
  </si>
  <si>
    <t xml:space="preserve">Quelle: "Datenbank Auszubildende" des Bundesinstituts für Berufsbildung auf Basis der Daten der Berufsbildungsstatistik der statistischen Ämter des Bundes und der Länder (Erhebung zum 31. Dezember), Berichtsjahre 1992 bis 2016. Absolutwerte aus Datenschutzgründen jeweils auf ein Vielfaches von 3 gerundet; der Insgesamtwert kann deshalb von der Summe der Einzelwerte abweichen. Berechnungen des Bundesinstituts für Berufsbildung.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</si>
</sst>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 x14ac:knownFonts="1">
    <font>
      <sz val="11"/>
      <color theme="1"/>
      <name val="Calibri"/>
      <family val="2"/>
      <scheme val="minor"/>
    </font>
    <font>
      <b/>
      <sz val="11"/>
      <color theme="1"/>
      <name val="Calibri"/>
      <family val="2"/>
      <scheme val="minor"/>
    </font>
    <font>
      <b/>
      <sz val="10"/>
      <color theme="1"/>
      <name val="Arial"/>
      <family val="2"/>
    </font>
    <font>
      <vertAlign val="superscript"/>
      <sz val="11"/>
      <color theme="1"/>
      <name val="Calibri"/>
      <family val="2"/>
      <scheme val="minor"/>
    </font>
  </fonts>
  <fills count="2">
    <fill>
      <patternFill patternType="none"/>
    </fill>
    <fill>
      <patternFill patternType="gray125"/>
    </fill>
  </fills>
  <borders count="12">
    <border>
      <left/>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cellStyleXfs>
  <cellXfs count="34">
    <xf numFmtId="0" fontId="0" fillId="0" borderId="0" xfId="0"/>
    <xf numFmtId="0" fontId="0" fillId="0" borderId="0" xfId="0" applyAlignment="1">
      <alignment horizontal="left" vertical="center"/>
    </xf>
    <xf numFmtId="0" fontId="0" fillId="0" borderId="0" xfId="0" applyAlignment="1">
      <alignment horizontal="center" vertical="center"/>
    </xf>
    <xf numFmtId="3" fontId="0" fillId="0" borderId="0" xfId="0" applyNumberFormat="1" applyAlignment="1">
      <alignment horizontal="center" vertical="center"/>
    </xf>
    <xf numFmtId="3" fontId="0" fillId="0" borderId="2" xfId="0" applyNumberFormat="1" applyBorder="1" applyAlignment="1">
      <alignment horizontal="center" vertical="center"/>
    </xf>
    <xf numFmtId="3" fontId="0" fillId="0" borderId="3" xfId="0" applyNumberForma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3" fontId="0" fillId="0" borderId="8" xfId="0" applyNumberFormat="1" applyBorder="1" applyAlignment="1">
      <alignment horizontal="center" vertical="center"/>
    </xf>
    <xf numFmtId="3" fontId="0" fillId="0" borderId="4" xfId="0" applyNumberFormat="1" applyBorder="1" applyAlignment="1">
      <alignment horizontal="center" vertical="center"/>
    </xf>
    <xf numFmtId="3" fontId="0" fillId="0" borderId="10" xfId="0" applyNumberFormat="1" applyBorder="1" applyAlignment="1">
      <alignment horizontal="center" vertical="center"/>
    </xf>
    <xf numFmtId="49" fontId="0" fillId="0" borderId="1" xfId="0" applyNumberFormat="1" applyBorder="1" applyAlignment="1">
      <alignment horizontal="center" vertical="center"/>
    </xf>
    <xf numFmtId="0" fontId="0" fillId="0" borderId="8" xfId="0" applyBorder="1" applyAlignment="1">
      <alignment horizontal="left" vertical="center"/>
    </xf>
    <xf numFmtId="0" fontId="1" fillId="0" borderId="4" xfId="0" applyFont="1" applyBorder="1" applyAlignment="1">
      <alignment horizontal="left" vertical="center"/>
    </xf>
    <xf numFmtId="0" fontId="1" fillId="0" borderId="8" xfId="0" applyFont="1" applyBorder="1" applyAlignment="1">
      <alignment horizontal="left" vertical="center"/>
    </xf>
    <xf numFmtId="0" fontId="1" fillId="0" borderId="10" xfId="0" applyFont="1" applyBorder="1" applyAlignment="1">
      <alignment horizontal="left" vertical="center"/>
    </xf>
    <xf numFmtId="0" fontId="1" fillId="0" borderId="2" xfId="0" applyFont="1" applyBorder="1" applyAlignment="1">
      <alignment horizontal="center" vertical="center"/>
    </xf>
    <xf numFmtId="0" fontId="0" fillId="0" borderId="1" xfId="0" applyNumberFormat="1" applyBorder="1" applyAlignment="1">
      <alignment horizontal="center" vertical="center"/>
    </xf>
    <xf numFmtId="3" fontId="0" fillId="0" borderId="0" xfId="0" applyNumberFormat="1" applyBorder="1" applyAlignment="1">
      <alignment horizontal="center" vertical="center"/>
    </xf>
    <xf numFmtId="164" fontId="0" fillId="0" borderId="9" xfId="0" applyNumberFormat="1" applyBorder="1" applyAlignment="1">
      <alignment horizontal="center" vertical="center"/>
    </xf>
    <xf numFmtId="164" fontId="0" fillId="0" borderId="5" xfId="0" applyNumberFormat="1" applyBorder="1" applyAlignment="1">
      <alignment horizontal="center" vertical="center"/>
    </xf>
    <xf numFmtId="164" fontId="0" fillId="0" borderId="11" xfId="0" applyNumberFormat="1" applyBorder="1" applyAlignment="1">
      <alignment horizontal="center" vertical="center"/>
    </xf>
    <xf numFmtId="3" fontId="0" fillId="0" borderId="0" xfId="0" applyNumberFormat="1"/>
    <xf numFmtId="0" fontId="1" fillId="0" borderId="2" xfId="0" applyFont="1" applyBorder="1" applyAlignment="1">
      <alignment horizontal="center" vertical="center"/>
    </xf>
    <xf numFmtId="0" fontId="0" fillId="0" borderId="0" xfId="0" applyAlignment="1">
      <alignment wrapText="1"/>
    </xf>
    <xf numFmtId="0" fontId="1" fillId="0" borderId="2" xfId="0" applyFont="1" applyBorder="1" applyAlignment="1">
      <alignment horizontal="center" vertical="center"/>
    </xf>
    <xf numFmtId="0" fontId="0" fillId="0" borderId="0" xfId="0" applyAlignment="1">
      <alignment horizontal="left" vertical="center" wrapText="1"/>
    </xf>
    <xf numFmtId="0" fontId="1" fillId="0" borderId="4" xfId="0" applyFont="1" applyBorder="1" applyAlignment="1">
      <alignment horizontal="left" vertical="center"/>
    </xf>
    <xf numFmtId="0" fontId="1" fillId="0" borderId="10" xfId="0" applyFont="1" applyBorder="1" applyAlignment="1">
      <alignment horizontal="left" vertical="center"/>
    </xf>
    <xf numFmtId="0" fontId="1" fillId="0" borderId="2" xfId="0" applyFont="1" applyBorder="1" applyAlignment="1">
      <alignment horizontal="center" vertical="center"/>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2" fillId="0" borderId="3" xfId="0" applyFont="1" applyBorder="1" applyAlignment="1">
      <alignment horizontal="left" vertical="center"/>
    </xf>
    <xf numFmtId="0" fontId="0" fillId="0" borderId="0" xfId="0" applyAlignment="1">
      <alignment horizontal="left" vertical="center"/>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4"/>
  <sheetViews>
    <sheetView tabSelected="1" zoomScale="85" zoomScaleNormal="85" workbookViewId="0">
      <selection activeCell="A26" sqref="A26:AB26"/>
    </sheetView>
  </sheetViews>
  <sheetFormatPr baseColWidth="10" defaultRowHeight="14.4" x14ac:dyDescent="0.3"/>
  <cols>
    <col min="1" max="1" width="28.77734375" style="1" customWidth="1"/>
    <col min="2" max="2" width="9.5546875" style="2" customWidth="1"/>
    <col min="3" max="12" width="9.21875" style="2" bestFit="1" customWidth="1"/>
    <col min="13" max="23" width="9.21875" bestFit="1" customWidth="1"/>
    <col min="24" max="26" width="9.21875" customWidth="1"/>
  </cols>
  <sheetData>
    <row r="1" spans="1:28" ht="40.5" customHeight="1" x14ac:dyDescent="0.3">
      <c r="A1" s="32" t="s">
        <v>28</v>
      </c>
      <c r="B1" s="32"/>
      <c r="C1" s="32"/>
      <c r="D1" s="32"/>
      <c r="E1" s="32"/>
      <c r="F1" s="32"/>
      <c r="G1" s="32"/>
      <c r="H1" s="32"/>
      <c r="I1" s="32"/>
      <c r="J1" s="32"/>
      <c r="K1" s="32"/>
      <c r="L1" s="32"/>
      <c r="M1" s="32"/>
      <c r="N1" s="32"/>
      <c r="O1" s="32"/>
      <c r="P1" s="32"/>
      <c r="Q1" s="32"/>
      <c r="R1" s="32"/>
      <c r="S1" s="32"/>
      <c r="T1" s="32"/>
      <c r="U1" s="32"/>
      <c r="V1" s="32"/>
      <c r="W1" s="32"/>
      <c r="X1" s="32"/>
      <c r="Y1" s="32"/>
      <c r="Z1" s="32"/>
      <c r="AA1" s="32"/>
      <c r="AB1" s="32"/>
    </row>
    <row r="2" spans="1:28" ht="33" customHeight="1" x14ac:dyDescent="0.3">
      <c r="A2" s="27" t="s">
        <v>18</v>
      </c>
      <c r="B2" s="29" t="s">
        <v>19</v>
      </c>
      <c r="C2" s="29"/>
      <c r="D2" s="29"/>
      <c r="E2" s="29"/>
      <c r="F2" s="29"/>
      <c r="G2" s="29"/>
      <c r="H2" s="29"/>
      <c r="I2" s="29"/>
      <c r="J2" s="29"/>
      <c r="K2" s="29"/>
      <c r="L2" s="29"/>
      <c r="M2" s="29"/>
      <c r="N2" s="29"/>
      <c r="O2" s="29"/>
      <c r="P2" s="29"/>
      <c r="Q2" s="29"/>
      <c r="R2" s="29"/>
      <c r="S2" s="29"/>
      <c r="T2" s="29"/>
      <c r="U2" s="29"/>
      <c r="V2" s="29"/>
      <c r="W2" s="29"/>
      <c r="X2" s="16"/>
      <c r="Y2" s="23"/>
      <c r="Z2" s="25"/>
      <c r="AA2" s="30" t="s">
        <v>20</v>
      </c>
      <c r="AB2" s="31"/>
    </row>
    <row r="3" spans="1:28" ht="22.5" customHeight="1" x14ac:dyDescent="0.3">
      <c r="A3" s="28"/>
      <c r="B3" s="11">
        <v>1992</v>
      </c>
      <c r="C3" s="11">
        <v>1993</v>
      </c>
      <c r="D3" s="11">
        <v>1994</v>
      </c>
      <c r="E3" s="11">
        <v>1995</v>
      </c>
      <c r="F3" s="11">
        <v>1996</v>
      </c>
      <c r="G3" s="11">
        <v>1997</v>
      </c>
      <c r="H3" s="11">
        <v>1998</v>
      </c>
      <c r="I3" s="11">
        <v>1999</v>
      </c>
      <c r="J3" s="11">
        <v>2000</v>
      </c>
      <c r="K3" s="11">
        <v>2001</v>
      </c>
      <c r="L3" s="11">
        <v>2002</v>
      </c>
      <c r="M3" s="11">
        <v>2003</v>
      </c>
      <c r="N3" s="11">
        <v>2004</v>
      </c>
      <c r="O3" s="11">
        <v>2005</v>
      </c>
      <c r="P3" s="11">
        <v>2006</v>
      </c>
      <c r="Q3" s="11" t="s">
        <v>23</v>
      </c>
      <c r="R3" s="11">
        <v>2008</v>
      </c>
      <c r="S3" s="11">
        <v>2009</v>
      </c>
      <c r="T3" s="11">
        <v>2010</v>
      </c>
      <c r="U3" s="11">
        <v>2011</v>
      </c>
      <c r="V3" s="11">
        <v>2012</v>
      </c>
      <c r="W3" s="11">
        <v>2013</v>
      </c>
      <c r="X3" s="17">
        <v>2014</v>
      </c>
      <c r="Y3" s="17">
        <v>2015</v>
      </c>
      <c r="Z3" s="17">
        <v>2016</v>
      </c>
      <c r="AA3" s="6" t="s">
        <v>21</v>
      </c>
      <c r="AB3" s="7" t="s">
        <v>22</v>
      </c>
    </row>
    <row r="4" spans="1:28" ht="22.5" customHeight="1" x14ac:dyDescent="0.3">
      <c r="A4" s="12" t="s">
        <v>6</v>
      </c>
      <c r="B4" s="3">
        <v>207402</v>
      </c>
      <c r="C4" s="3">
        <v>199689</v>
      </c>
      <c r="D4" s="3">
        <v>190965</v>
      </c>
      <c r="E4" s="3">
        <v>186648</v>
      </c>
      <c r="F4" s="3">
        <v>183999</v>
      </c>
      <c r="G4" s="3">
        <v>185865</v>
      </c>
      <c r="H4" s="3">
        <v>192240</v>
      </c>
      <c r="I4" s="3">
        <v>200688</v>
      </c>
      <c r="J4" s="3">
        <v>206124</v>
      </c>
      <c r="K4" s="3">
        <v>208890</v>
      </c>
      <c r="L4" s="3">
        <v>204393</v>
      </c>
      <c r="M4" s="3">
        <v>200148</v>
      </c>
      <c r="N4" s="3">
        <v>197313</v>
      </c>
      <c r="O4" s="3">
        <v>197589</v>
      </c>
      <c r="P4" s="3">
        <v>201906</v>
      </c>
      <c r="Q4" s="3">
        <v>207420</v>
      </c>
      <c r="R4" s="3">
        <v>213708</v>
      </c>
      <c r="S4" s="3">
        <v>211800</v>
      </c>
      <c r="T4" s="3">
        <v>205362</v>
      </c>
      <c r="U4" s="3">
        <v>201051</v>
      </c>
      <c r="V4" s="3">
        <v>198927</v>
      </c>
      <c r="W4" s="3">
        <v>195777</v>
      </c>
      <c r="X4" s="18">
        <v>192441</v>
      </c>
      <c r="Y4" s="18">
        <v>189981</v>
      </c>
      <c r="Z4" s="18">
        <v>189930</v>
      </c>
      <c r="AA4" s="8">
        <f>Z4-Y4</f>
        <v>-51</v>
      </c>
      <c r="AB4" s="19">
        <f>AA4/Y4</f>
        <v>-2.6844789742132107E-4</v>
      </c>
    </row>
    <row r="5" spans="1:28" ht="22.5" customHeight="1" x14ac:dyDescent="0.3">
      <c r="A5" s="12" t="s">
        <v>7</v>
      </c>
      <c r="B5" s="3">
        <v>264315</v>
      </c>
      <c r="C5" s="3">
        <v>259608</v>
      </c>
      <c r="D5" s="3">
        <v>252492</v>
      </c>
      <c r="E5" s="3">
        <v>248919</v>
      </c>
      <c r="F5" s="3">
        <v>249288</v>
      </c>
      <c r="G5" s="3">
        <v>252840</v>
      </c>
      <c r="H5" s="3">
        <v>260484</v>
      </c>
      <c r="I5" s="3">
        <v>266082</v>
      </c>
      <c r="J5" s="3">
        <v>268596</v>
      </c>
      <c r="K5" s="3">
        <v>269244</v>
      </c>
      <c r="L5" s="3">
        <v>263916</v>
      </c>
      <c r="M5" s="3">
        <v>259263</v>
      </c>
      <c r="N5" s="3">
        <v>257109</v>
      </c>
      <c r="O5" s="3">
        <v>255723</v>
      </c>
      <c r="P5" s="3">
        <v>257994</v>
      </c>
      <c r="Q5" s="3">
        <v>262275</v>
      </c>
      <c r="R5" s="3">
        <v>270258</v>
      </c>
      <c r="S5" s="3">
        <v>264774</v>
      </c>
      <c r="T5" s="3">
        <v>256788</v>
      </c>
      <c r="U5" s="3">
        <v>252063</v>
      </c>
      <c r="V5" s="3">
        <v>249930</v>
      </c>
      <c r="W5" s="3">
        <v>246744</v>
      </c>
      <c r="X5" s="18">
        <v>242076</v>
      </c>
      <c r="Y5" s="18">
        <v>240051</v>
      </c>
      <c r="Z5" s="18">
        <v>237564</v>
      </c>
      <c r="AA5" s="8">
        <f t="shared" ref="AA5:AA19" si="0">Z5-Y5</f>
        <v>-2487</v>
      </c>
      <c r="AB5" s="19">
        <f t="shared" ref="AB5:AB19" si="1">AA5/Y5</f>
        <v>-1.0360298436582226E-2</v>
      </c>
    </row>
    <row r="6" spans="1:28" ht="20.25" customHeight="1" x14ac:dyDescent="0.3">
      <c r="A6" s="12" t="s">
        <v>9</v>
      </c>
      <c r="B6" s="3">
        <v>54873</v>
      </c>
      <c r="C6" s="3">
        <v>54990</v>
      </c>
      <c r="D6" s="3">
        <v>55065</v>
      </c>
      <c r="E6" s="3">
        <v>56166</v>
      </c>
      <c r="F6" s="3">
        <v>58149</v>
      </c>
      <c r="G6" s="3">
        <v>60003</v>
      </c>
      <c r="H6" s="3">
        <v>60717</v>
      </c>
      <c r="I6" s="3">
        <v>62904</v>
      </c>
      <c r="J6" s="3">
        <v>62697</v>
      </c>
      <c r="K6" s="3">
        <v>61941</v>
      </c>
      <c r="L6" s="3">
        <v>59184</v>
      </c>
      <c r="M6" s="3">
        <v>57693</v>
      </c>
      <c r="N6" s="3">
        <v>56787</v>
      </c>
      <c r="O6" s="3">
        <v>55458</v>
      </c>
      <c r="P6" s="3">
        <v>55335</v>
      </c>
      <c r="Q6" s="3">
        <v>54915</v>
      </c>
      <c r="R6" s="3">
        <v>54624</v>
      </c>
      <c r="S6" s="3">
        <v>52296</v>
      </c>
      <c r="T6" s="3">
        <v>49359</v>
      </c>
      <c r="U6" s="3">
        <v>46623</v>
      </c>
      <c r="V6" s="3">
        <v>44682</v>
      </c>
      <c r="W6" s="3">
        <v>42030</v>
      </c>
      <c r="X6" s="3">
        <v>40497</v>
      </c>
      <c r="Y6" s="3">
        <v>39342</v>
      </c>
      <c r="Z6" s="3">
        <v>38634</v>
      </c>
      <c r="AA6" s="8">
        <f t="shared" si="0"/>
        <v>-708</v>
      </c>
      <c r="AB6" s="19">
        <f t="shared" si="1"/>
        <v>-1.7996034771999389E-2</v>
      </c>
    </row>
    <row r="7" spans="1:28" ht="20.25" customHeight="1" x14ac:dyDescent="0.3">
      <c r="A7" s="12" t="s">
        <v>10</v>
      </c>
      <c r="B7" s="3">
        <v>43776</v>
      </c>
      <c r="C7" s="3">
        <v>47346</v>
      </c>
      <c r="D7" s="3">
        <v>48306</v>
      </c>
      <c r="E7" s="3">
        <v>54510</v>
      </c>
      <c r="F7" s="3">
        <v>59100</v>
      </c>
      <c r="G7" s="3">
        <v>61158</v>
      </c>
      <c r="H7" s="3">
        <v>59778</v>
      </c>
      <c r="I7" s="3">
        <v>58890</v>
      </c>
      <c r="J7" s="3">
        <v>57495</v>
      </c>
      <c r="K7" s="3">
        <v>55377</v>
      </c>
      <c r="L7" s="3">
        <v>52782</v>
      </c>
      <c r="M7" s="3">
        <v>52284</v>
      </c>
      <c r="N7" s="3">
        <v>51888</v>
      </c>
      <c r="O7" s="3">
        <v>51318</v>
      </c>
      <c r="P7" s="3">
        <v>50499</v>
      </c>
      <c r="Q7" s="3">
        <v>49569</v>
      </c>
      <c r="R7" s="3">
        <v>48087</v>
      </c>
      <c r="S7" s="3">
        <v>43488</v>
      </c>
      <c r="T7" s="3">
        <v>38604</v>
      </c>
      <c r="U7" s="3">
        <v>33357</v>
      </c>
      <c r="V7" s="3">
        <v>30045</v>
      </c>
      <c r="W7" s="3">
        <v>27339</v>
      </c>
      <c r="X7" s="3">
        <v>26265</v>
      </c>
      <c r="Y7" s="3">
        <v>26016</v>
      </c>
      <c r="Z7" s="3">
        <v>25875</v>
      </c>
      <c r="AA7" s="8">
        <f t="shared" si="0"/>
        <v>-141</v>
      </c>
      <c r="AB7" s="19">
        <f t="shared" si="1"/>
        <v>-5.4197416974169745E-3</v>
      </c>
    </row>
    <row r="8" spans="1:28" ht="20.25" customHeight="1" x14ac:dyDescent="0.3">
      <c r="A8" s="12" t="s">
        <v>26</v>
      </c>
      <c r="B8" s="3">
        <v>18624</v>
      </c>
      <c r="C8" s="3">
        <v>17346</v>
      </c>
      <c r="D8" s="3">
        <v>16164</v>
      </c>
      <c r="E8" s="3">
        <v>15225</v>
      </c>
      <c r="F8" s="3">
        <v>14988</v>
      </c>
      <c r="G8" s="3">
        <v>15072</v>
      </c>
      <c r="H8" s="3">
        <v>15099</v>
      </c>
      <c r="I8" s="3">
        <v>15621</v>
      </c>
      <c r="J8" s="3">
        <v>15807</v>
      </c>
      <c r="K8" s="3">
        <v>15636</v>
      </c>
      <c r="L8" s="3">
        <v>15249</v>
      </c>
      <c r="M8" s="3">
        <v>14838</v>
      </c>
      <c r="N8" s="3">
        <v>15105</v>
      </c>
      <c r="O8" s="3">
        <v>15078</v>
      </c>
      <c r="P8" s="3">
        <v>15537</v>
      </c>
      <c r="Q8" s="3">
        <v>15717</v>
      </c>
      <c r="R8" s="3">
        <v>16278</v>
      </c>
      <c r="S8" s="3">
        <v>16122</v>
      </c>
      <c r="T8" s="3">
        <v>15792</v>
      </c>
      <c r="U8" s="3">
        <v>15648</v>
      </c>
      <c r="V8" s="3">
        <v>15345</v>
      </c>
      <c r="W8" s="3">
        <v>15288</v>
      </c>
      <c r="X8" s="3">
        <v>14781</v>
      </c>
      <c r="Y8" s="3"/>
      <c r="Z8" s="3">
        <v>14121</v>
      </c>
      <c r="AA8" s="8"/>
      <c r="AB8" s="19"/>
    </row>
    <row r="9" spans="1:28" ht="20.25" customHeight="1" x14ac:dyDescent="0.3">
      <c r="A9" s="12" t="s">
        <v>1</v>
      </c>
      <c r="B9" s="3">
        <v>36429</v>
      </c>
      <c r="C9" s="3">
        <v>34605</v>
      </c>
      <c r="D9" s="3">
        <v>31968</v>
      </c>
      <c r="E9" s="3">
        <v>30177</v>
      </c>
      <c r="F9" s="3">
        <v>29763</v>
      </c>
      <c r="G9" s="3">
        <v>30234</v>
      </c>
      <c r="H9" s="3">
        <v>31092</v>
      </c>
      <c r="I9" s="3">
        <v>32268</v>
      </c>
      <c r="J9" s="3">
        <v>33156</v>
      </c>
      <c r="K9" s="3">
        <v>33471</v>
      </c>
      <c r="L9" s="3">
        <v>32901</v>
      </c>
      <c r="M9" s="3">
        <v>32208</v>
      </c>
      <c r="N9" s="3">
        <v>32031</v>
      </c>
      <c r="O9" s="3">
        <v>32199</v>
      </c>
      <c r="P9" s="3">
        <v>33357</v>
      </c>
      <c r="Q9" s="3">
        <v>34800</v>
      </c>
      <c r="R9" s="3">
        <v>35769</v>
      </c>
      <c r="S9" s="3">
        <v>35223</v>
      </c>
      <c r="T9" s="3">
        <v>34947</v>
      </c>
      <c r="U9" s="3">
        <v>34188</v>
      </c>
      <c r="V9" s="3">
        <v>33828</v>
      </c>
      <c r="W9" s="3">
        <v>32796</v>
      </c>
      <c r="X9" s="3">
        <v>31926</v>
      </c>
      <c r="Y9" s="3">
        <v>31776</v>
      </c>
      <c r="Z9" s="3">
        <v>31449</v>
      </c>
      <c r="AA9" s="8">
        <f t="shared" si="0"/>
        <v>-327</v>
      </c>
      <c r="AB9" s="19">
        <f t="shared" si="1"/>
        <v>-1.0290785498489425E-2</v>
      </c>
    </row>
    <row r="10" spans="1:28" ht="20.25" customHeight="1" x14ac:dyDescent="0.3">
      <c r="A10" s="12" t="s">
        <v>4</v>
      </c>
      <c r="B10" s="3">
        <v>116979</v>
      </c>
      <c r="C10" s="3">
        <v>111882</v>
      </c>
      <c r="D10" s="3">
        <v>106947</v>
      </c>
      <c r="E10" s="3">
        <v>104853</v>
      </c>
      <c r="F10" s="3">
        <v>104754</v>
      </c>
      <c r="G10" s="3">
        <v>106017</v>
      </c>
      <c r="H10" s="3">
        <v>109293</v>
      </c>
      <c r="I10" s="3">
        <v>112044</v>
      </c>
      <c r="J10" s="3">
        <v>112899</v>
      </c>
      <c r="K10" s="3">
        <v>112659</v>
      </c>
      <c r="L10" s="3">
        <v>108972</v>
      </c>
      <c r="M10" s="3">
        <v>106896</v>
      </c>
      <c r="N10" s="3">
        <v>104757</v>
      </c>
      <c r="O10" s="3">
        <v>104898</v>
      </c>
      <c r="P10" s="3">
        <v>106212</v>
      </c>
      <c r="Q10" s="3">
        <v>107802</v>
      </c>
      <c r="R10" s="3">
        <v>110052</v>
      </c>
      <c r="S10" s="3">
        <v>108333</v>
      </c>
      <c r="T10" s="3">
        <v>105531</v>
      </c>
      <c r="U10" s="3">
        <v>103476</v>
      </c>
      <c r="V10" s="3">
        <v>102504</v>
      </c>
      <c r="W10" s="3">
        <v>100545</v>
      </c>
      <c r="X10" s="3">
        <v>97731</v>
      </c>
      <c r="Y10" s="3">
        <v>95667</v>
      </c>
      <c r="Z10" s="3">
        <v>94071</v>
      </c>
      <c r="AA10" s="8">
        <f t="shared" si="0"/>
        <v>-1596</v>
      </c>
      <c r="AB10" s="19">
        <f t="shared" si="1"/>
        <v>-1.668286870080592E-2</v>
      </c>
    </row>
    <row r="11" spans="1:28" ht="20.25" customHeight="1" x14ac:dyDescent="0.3">
      <c r="A11" s="12" t="s">
        <v>11</v>
      </c>
      <c r="B11" s="3">
        <v>38583</v>
      </c>
      <c r="C11" s="3">
        <v>40971</v>
      </c>
      <c r="D11" s="3">
        <v>44013</v>
      </c>
      <c r="E11" s="3">
        <v>50223</v>
      </c>
      <c r="F11" s="3">
        <v>55221</v>
      </c>
      <c r="G11" s="3">
        <v>56154</v>
      </c>
      <c r="H11" s="3">
        <v>55356</v>
      </c>
      <c r="I11" s="3">
        <v>54438</v>
      </c>
      <c r="J11" s="3">
        <v>51633</v>
      </c>
      <c r="K11" s="3">
        <v>48918</v>
      </c>
      <c r="L11" s="3">
        <v>46149</v>
      </c>
      <c r="M11" s="3">
        <v>45744</v>
      </c>
      <c r="N11" s="3">
        <v>45507</v>
      </c>
      <c r="O11" s="3">
        <v>44415</v>
      </c>
      <c r="P11" s="3">
        <v>43425</v>
      </c>
      <c r="Q11" s="3">
        <v>42171</v>
      </c>
      <c r="R11" s="3">
        <v>39375</v>
      </c>
      <c r="S11" s="3">
        <v>33978</v>
      </c>
      <c r="T11" s="3">
        <v>28788</v>
      </c>
      <c r="U11" s="3">
        <v>24267</v>
      </c>
      <c r="V11" s="3">
        <v>21723</v>
      </c>
      <c r="W11" s="3">
        <v>20154</v>
      </c>
      <c r="X11" s="3">
        <v>19398</v>
      </c>
      <c r="Y11" s="3">
        <v>19263</v>
      </c>
      <c r="Z11" s="3">
        <v>18987</v>
      </c>
      <c r="AA11" s="8">
        <f t="shared" si="0"/>
        <v>-276</v>
      </c>
      <c r="AB11" s="19">
        <f t="shared" si="1"/>
        <v>-1.4327986294969631E-2</v>
      </c>
    </row>
    <row r="12" spans="1:28" ht="20.25" customHeight="1" x14ac:dyDescent="0.3">
      <c r="A12" s="12" t="s">
        <v>2</v>
      </c>
      <c r="B12" s="3">
        <v>179355</v>
      </c>
      <c r="C12" s="3">
        <v>167763</v>
      </c>
      <c r="D12" s="3">
        <v>157635</v>
      </c>
      <c r="E12" s="3">
        <v>152832</v>
      </c>
      <c r="F12" s="3">
        <v>150168</v>
      </c>
      <c r="G12" s="3">
        <v>152028</v>
      </c>
      <c r="H12" s="3">
        <v>155478</v>
      </c>
      <c r="I12" s="3">
        <v>160458</v>
      </c>
      <c r="J12" s="3">
        <v>161595</v>
      </c>
      <c r="K12" s="3">
        <v>158349</v>
      </c>
      <c r="L12" s="3">
        <v>151092</v>
      </c>
      <c r="M12" s="3">
        <v>147123</v>
      </c>
      <c r="N12" s="3">
        <v>145749</v>
      </c>
      <c r="O12" s="3">
        <v>145638</v>
      </c>
      <c r="P12" s="3">
        <v>147807</v>
      </c>
      <c r="Q12" s="3">
        <v>149136</v>
      </c>
      <c r="R12" s="3">
        <v>153423</v>
      </c>
      <c r="S12" s="3">
        <v>153933</v>
      </c>
      <c r="T12" s="3">
        <v>151416</v>
      </c>
      <c r="U12" s="3">
        <v>153957</v>
      </c>
      <c r="V12" s="3">
        <v>151503</v>
      </c>
      <c r="W12" s="3">
        <v>149451</v>
      </c>
      <c r="X12" s="3">
        <v>146106</v>
      </c>
      <c r="Y12" s="3">
        <v>143385</v>
      </c>
      <c r="Z12" s="3">
        <v>142158</v>
      </c>
      <c r="AA12" s="8">
        <f t="shared" si="0"/>
        <v>-1227</v>
      </c>
      <c r="AB12" s="19">
        <f t="shared" si="1"/>
        <v>-8.557380479129616E-3</v>
      </c>
    </row>
    <row r="13" spans="1:28" ht="20.25" customHeight="1" x14ac:dyDescent="0.3">
      <c r="A13" s="12" t="s">
        <v>3</v>
      </c>
      <c r="B13" s="3">
        <v>363777</v>
      </c>
      <c r="C13" s="3">
        <v>344574</v>
      </c>
      <c r="D13" s="3">
        <v>324900</v>
      </c>
      <c r="E13" s="3">
        <v>312111</v>
      </c>
      <c r="F13" s="3">
        <v>306144</v>
      </c>
      <c r="G13" s="3">
        <v>312534</v>
      </c>
      <c r="H13" s="3">
        <v>323697</v>
      </c>
      <c r="I13" s="3">
        <v>335271</v>
      </c>
      <c r="J13" s="3">
        <v>342219</v>
      </c>
      <c r="K13" s="3">
        <v>343578</v>
      </c>
      <c r="L13" s="3">
        <v>329898</v>
      </c>
      <c r="M13" s="3">
        <v>318855</v>
      </c>
      <c r="N13" s="3">
        <v>314652</v>
      </c>
      <c r="O13" s="3">
        <v>311676</v>
      </c>
      <c r="P13" s="3">
        <v>318369</v>
      </c>
      <c r="Q13" s="3">
        <v>333474</v>
      </c>
      <c r="R13" s="3">
        <v>341709</v>
      </c>
      <c r="S13" s="3">
        <v>338481</v>
      </c>
      <c r="T13" s="3">
        <v>331884</v>
      </c>
      <c r="U13" s="3">
        <v>326136</v>
      </c>
      <c r="V13" s="3">
        <v>325998</v>
      </c>
      <c r="W13" s="3">
        <v>317742</v>
      </c>
      <c r="X13" s="3">
        <v>309876</v>
      </c>
      <c r="Y13" s="3">
        <v>303681</v>
      </c>
      <c r="Z13" s="3">
        <v>297219</v>
      </c>
      <c r="AA13" s="8">
        <f t="shared" si="0"/>
        <v>-6462</v>
      </c>
      <c r="AB13" s="19">
        <f t="shared" si="1"/>
        <v>-2.1278907801278314E-2</v>
      </c>
    </row>
    <row r="14" spans="1:28" ht="20.25" customHeight="1" x14ac:dyDescent="0.3">
      <c r="A14" s="12" t="s">
        <v>5</v>
      </c>
      <c r="B14" s="3">
        <v>77271</v>
      </c>
      <c r="C14" s="3">
        <v>73611</v>
      </c>
      <c r="D14" s="3">
        <v>71310</v>
      </c>
      <c r="E14" s="3">
        <v>71034</v>
      </c>
      <c r="F14" s="3">
        <v>71910</v>
      </c>
      <c r="G14" s="3">
        <v>74388</v>
      </c>
      <c r="H14" s="3">
        <v>78357</v>
      </c>
      <c r="I14" s="3">
        <v>81042</v>
      </c>
      <c r="J14" s="3">
        <v>80268</v>
      </c>
      <c r="K14" s="3">
        <v>79752</v>
      </c>
      <c r="L14" s="3">
        <v>77151</v>
      </c>
      <c r="M14" s="3">
        <v>75579</v>
      </c>
      <c r="N14" s="3">
        <v>75474</v>
      </c>
      <c r="O14" s="3">
        <v>74538</v>
      </c>
      <c r="P14" s="3">
        <v>76737</v>
      </c>
      <c r="Q14" s="3">
        <v>78768</v>
      </c>
      <c r="R14" s="3">
        <v>80112</v>
      </c>
      <c r="S14" s="3">
        <v>78645</v>
      </c>
      <c r="T14" s="3">
        <v>76155</v>
      </c>
      <c r="U14" s="3">
        <v>73968</v>
      </c>
      <c r="V14" s="3">
        <v>72534</v>
      </c>
      <c r="W14" s="3">
        <v>70491</v>
      </c>
      <c r="X14" s="3">
        <v>68673</v>
      </c>
      <c r="Y14" s="3">
        <v>66987</v>
      </c>
      <c r="Z14" s="3">
        <v>65832</v>
      </c>
      <c r="AA14" s="8">
        <f t="shared" si="0"/>
        <v>-1155</v>
      </c>
      <c r="AB14" s="19">
        <f t="shared" si="1"/>
        <v>-1.7242151462224013E-2</v>
      </c>
    </row>
    <row r="15" spans="1:28" ht="20.25" customHeight="1" x14ac:dyDescent="0.3">
      <c r="A15" s="12" t="s">
        <v>8</v>
      </c>
      <c r="B15" s="3">
        <v>22281</v>
      </c>
      <c r="C15" s="3">
        <v>21432</v>
      </c>
      <c r="D15" s="3">
        <v>20013</v>
      </c>
      <c r="E15" s="3">
        <v>19788</v>
      </c>
      <c r="F15" s="3">
        <v>19995</v>
      </c>
      <c r="G15" s="3">
        <v>20835</v>
      </c>
      <c r="H15" s="3">
        <v>21699</v>
      </c>
      <c r="I15" s="3">
        <v>22443</v>
      </c>
      <c r="J15" s="3">
        <v>22743</v>
      </c>
      <c r="K15" s="3">
        <v>22374</v>
      </c>
      <c r="L15" s="3">
        <v>21162</v>
      </c>
      <c r="M15" s="3">
        <v>21378</v>
      </c>
      <c r="N15" s="3">
        <v>21303</v>
      </c>
      <c r="O15" s="3">
        <v>21735</v>
      </c>
      <c r="P15" s="3">
        <v>21906</v>
      </c>
      <c r="Q15" s="3">
        <v>21306</v>
      </c>
      <c r="R15" s="3">
        <v>21531</v>
      </c>
      <c r="S15" s="3">
        <v>21555</v>
      </c>
      <c r="T15" s="3">
        <v>20850</v>
      </c>
      <c r="U15" s="3">
        <v>20166</v>
      </c>
      <c r="V15" s="3">
        <v>19434</v>
      </c>
      <c r="W15" s="3">
        <v>18567</v>
      </c>
      <c r="X15" s="3">
        <v>18051</v>
      </c>
      <c r="Y15" s="3">
        <v>17334</v>
      </c>
      <c r="Z15" s="3">
        <v>16950</v>
      </c>
      <c r="AA15" s="8">
        <f t="shared" si="0"/>
        <v>-384</v>
      </c>
      <c r="AB15" s="19">
        <f t="shared" si="1"/>
        <v>-2.215299411561094E-2</v>
      </c>
    </row>
    <row r="16" spans="1:28" ht="20.25" customHeight="1" x14ac:dyDescent="0.3">
      <c r="A16" s="12" t="s">
        <v>12</v>
      </c>
      <c r="B16" s="3">
        <v>87207</v>
      </c>
      <c r="C16" s="3">
        <v>90936</v>
      </c>
      <c r="D16" s="3">
        <v>95538</v>
      </c>
      <c r="E16" s="3">
        <v>102648</v>
      </c>
      <c r="F16" s="3">
        <v>110181</v>
      </c>
      <c r="G16" s="3">
        <v>112770</v>
      </c>
      <c r="H16" s="3">
        <v>111663</v>
      </c>
      <c r="I16" s="3">
        <v>111450</v>
      </c>
      <c r="J16" s="3">
        <v>106977</v>
      </c>
      <c r="K16" s="3">
        <v>102096</v>
      </c>
      <c r="L16" s="3">
        <v>94851</v>
      </c>
      <c r="M16" s="3">
        <v>89997</v>
      </c>
      <c r="N16" s="3">
        <v>88416</v>
      </c>
      <c r="O16" s="3">
        <v>86793</v>
      </c>
      <c r="P16" s="3">
        <v>86742</v>
      </c>
      <c r="Q16" s="3">
        <v>84513</v>
      </c>
      <c r="R16" s="3">
        <v>78990</v>
      </c>
      <c r="S16" s="3">
        <v>71748</v>
      </c>
      <c r="T16" s="3">
        <v>63219</v>
      </c>
      <c r="U16" s="3">
        <v>55695</v>
      </c>
      <c r="V16" s="3">
        <v>50694</v>
      </c>
      <c r="W16" s="3">
        <v>47871</v>
      </c>
      <c r="X16" s="3">
        <v>47064</v>
      </c>
      <c r="Y16" s="3">
        <v>47403</v>
      </c>
      <c r="Z16" s="3">
        <v>47829</v>
      </c>
      <c r="AA16" s="8">
        <f t="shared" si="0"/>
        <v>426</v>
      </c>
      <c r="AB16" s="19">
        <f t="shared" si="1"/>
        <v>8.9867729890513257E-3</v>
      </c>
    </row>
    <row r="17" spans="1:28" ht="20.25" customHeight="1" x14ac:dyDescent="0.3">
      <c r="A17" s="12" t="s">
        <v>13</v>
      </c>
      <c r="B17" s="3">
        <v>49056</v>
      </c>
      <c r="C17" s="3">
        <v>56112</v>
      </c>
      <c r="D17" s="3">
        <v>57597</v>
      </c>
      <c r="E17" s="3">
        <v>63777</v>
      </c>
      <c r="F17" s="3">
        <v>67350</v>
      </c>
      <c r="G17" s="3">
        <v>69798</v>
      </c>
      <c r="H17" s="3">
        <v>68304</v>
      </c>
      <c r="I17" s="3">
        <v>68445</v>
      </c>
      <c r="J17" s="3">
        <v>65652</v>
      </c>
      <c r="K17" s="3">
        <v>62118</v>
      </c>
      <c r="L17" s="3">
        <v>58920</v>
      </c>
      <c r="M17" s="3">
        <v>56523</v>
      </c>
      <c r="N17" s="3">
        <v>55866</v>
      </c>
      <c r="O17" s="3">
        <v>54396</v>
      </c>
      <c r="P17" s="3">
        <v>53676</v>
      </c>
      <c r="Q17" s="3">
        <v>50844</v>
      </c>
      <c r="R17" s="3">
        <v>48909</v>
      </c>
      <c r="S17" s="3">
        <v>45285</v>
      </c>
      <c r="T17" s="3">
        <v>39903</v>
      </c>
      <c r="U17" s="3">
        <v>35481</v>
      </c>
      <c r="V17" s="3">
        <v>32028</v>
      </c>
      <c r="W17" s="3">
        <v>29691</v>
      </c>
      <c r="X17" s="3">
        <v>28320</v>
      </c>
      <c r="Y17" s="3">
        <v>27063</v>
      </c>
      <c r="Z17" s="3">
        <v>26808</v>
      </c>
      <c r="AA17" s="8">
        <f t="shared" si="0"/>
        <v>-255</v>
      </c>
      <c r="AB17" s="19">
        <f t="shared" si="1"/>
        <v>-9.4224587074603697E-3</v>
      </c>
    </row>
    <row r="18" spans="1:28" ht="20.25" customHeight="1" x14ac:dyDescent="0.3">
      <c r="A18" s="12" t="s">
        <v>0</v>
      </c>
      <c r="B18" s="3">
        <v>58872</v>
      </c>
      <c r="C18" s="3">
        <v>56241</v>
      </c>
      <c r="D18" s="3">
        <v>53868</v>
      </c>
      <c r="E18" s="3">
        <v>52458</v>
      </c>
      <c r="F18" s="3">
        <v>51423</v>
      </c>
      <c r="G18" s="3">
        <v>52059</v>
      </c>
      <c r="H18" s="3">
        <v>53010</v>
      </c>
      <c r="I18" s="3">
        <v>53682</v>
      </c>
      <c r="J18" s="3">
        <v>53790</v>
      </c>
      <c r="K18" s="3">
        <v>52374</v>
      </c>
      <c r="L18" s="3">
        <v>50898</v>
      </c>
      <c r="M18" s="3">
        <v>50205</v>
      </c>
      <c r="N18" s="3">
        <v>50532</v>
      </c>
      <c r="O18" s="3">
        <v>51102</v>
      </c>
      <c r="P18" s="3">
        <v>52341</v>
      </c>
      <c r="Q18" s="3">
        <v>54246</v>
      </c>
      <c r="R18" s="3">
        <v>55302</v>
      </c>
      <c r="S18" s="3">
        <v>55110</v>
      </c>
      <c r="T18" s="3">
        <v>53940</v>
      </c>
      <c r="U18" s="3">
        <v>53166</v>
      </c>
      <c r="V18" s="3">
        <v>52032</v>
      </c>
      <c r="W18" s="3">
        <v>50493</v>
      </c>
      <c r="X18" s="3">
        <v>49224</v>
      </c>
      <c r="Y18" s="3">
        <v>48612</v>
      </c>
      <c r="Z18" s="3">
        <v>48354</v>
      </c>
      <c r="AA18" s="8">
        <f t="shared" si="0"/>
        <v>-258</v>
      </c>
      <c r="AB18" s="19">
        <f t="shared" si="1"/>
        <v>-5.3073315230807204E-3</v>
      </c>
    </row>
    <row r="19" spans="1:28" ht="20.25" customHeight="1" x14ac:dyDescent="0.3">
      <c r="A19" s="12" t="s">
        <v>14</v>
      </c>
      <c r="B19" s="3">
        <v>47409</v>
      </c>
      <c r="C19" s="3">
        <v>52203</v>
      </c>
      <c r="D19" s="3">
        <v>53097</v>
      </c>
      <c r="E19" s="3">
        <v>57975</v>
      </c>
      <c r="F19" s="3">
        <v>59799</v>
      </c>
      <c r="G19" s="3">
        <v>60927</v>
      </c>
      <c r="H19" s="3">
        <v>61497</v>
      </c>
      <c r="I19" s="3">
        <v>62604</v>
      </c>
      <c r="J19" s="3">
        <v>60363</v>
      </c>
      <c r="K19" s="3">
        <v>57888</v>
      </c>
      <c r="L19" s="3">
        <v>54921</v>
      </c>
      <c r="M19" s="3">
        <v>52896</v>
      </c>
      <c r="N19" s="3">
        <v>51576</v>
      </c>
      <c r="O19" s="3">
        <v>50880</v>
      </c>
      <c r="P19" s="3">
        <v>48771</v>
      </c>
      <c r="Q19" s="3">
        <v>47817</v>
      </c>
      <c r="R19" s="3">
        <v>45219</v>
      </c>
      <c r="S19" s="3">
        <v>40680</v>
      </c>
      <c r="T19" s="3">
        <v>35787</v>
      </c>
      <c r="U19" s="3">
        <v>31416</v>
      </c>
      <c r="V19" s="3">
        <v>28770</v>
      </c>
      <c r="W19" s="3">
        <v>26907</v>
      </c>
      <c r="X19" s="3">
        <v>26118</v>
      </c>
      <c r="Y19" s="3">
        <v>25662</v>
      </c>
      <c r="Z19" s="3">
        <v>25410</v>
      </c>
      <c r="AA19" s="8">
        <f t="shared" si="0"/>
        <v>-252</v>
      </c>
      <c r="AB19" s="19">
        <f t="shared" si="1"/>
        <v>-9.8199672667757774E-3</v>
      </c>
    </row>
    <row r="20" spans="1:28" ht="20.25" customHeight="1" x14ac:dyDescent="0.3">
      <c r="A20" s="13" t="s">
        <v>15</v>
      </c>
      <c r="B20" s="4">
        <v>1345305</v>
      </c>
      <c r="C20" s="4">
        <v>1286754</v>
      </c>
      <c r="D20" s="4">
        <v>1226262</v>
      </c>
      <c r="E20" s="4">
        <v>1194042</v>
      </c>
      <c r="F20" s="4">
        <v>1182429</v>
      </c>
      <c r="G20" s="4">
        <v>1201866</v>
      </c>
      <c r="H20" s="4">
        <v>1240449</v>
      </c>
      <c r="I20" s="4">
        <v>1279602</v>
      </c>
      <c r="J20" s="4">
        <v>1297203</v>
      </c>
      <c r="K20" s="4">
        <v>1296327</v>
      </c>
      <c r="L20" s="4">
        <v>1255635</v>
      </c>
      <c r="M20" s="4">
        <v>1226493</v>
      </c>
      <c r="N20" s="4">
        <v>1214025</v>
      </c>
      <c r="O20" s="4">
        <v>1210179</v>
      </c>
      <c r="P20" s="4">
        <v>1232169</v>
      </c>
      <c r="Q20" s="4">
        <v>1264941</v>
      </c>
      <c r="R20" s="4">
        <v>1298139</v>
      </c>
      <c r="S20" s="4">
        <v>1283979</v>
      </c>
      <c r="T20" s="4">
        <v>1252665</v>
      </c>
      <c r="U20" s="4">
        <v>1233819</v>
      </c>
      <c r="V20" s="4">
        <v>1222032</v>
      </c>
      <c r="W20" s="4">
        <v>1197897</v>
      </c>
      <c r="X20" s="4">
        <v>1170888</v>
      </c>
      <c r="Y20" s="4">
        <v>1152258</v>
      </c>
      <c r="Z20" s="4">
        <v>1137651</v>
      </c>
      <c r="AA20" s="9">
        <f>Z20-Y20</f>
        <v>-14607</v>
      </c>
      <c r="AB20" s="20">
        <f>AA20/Y20</f>
        <v>-1.2676848414157246E-2</v>
      </c>
    </row>
    <row r="21" spans="1:28" ht="20.25" customHeight="1" x14ac:dyDescent="0.3">
      <c r="A21" s="14" t="s">
        <v>16</v>
      </c>
      <c r="B21" s="3">
        <v>320904</v>
      </c>
      <c r="C21" s="3">
        <v>342558</v>
      </c>
      <c r="D21" s="3">
        <v>353619</v>
      </c>
      <c r="E21" s="3">
        <v>385296</v>
      </c>
      <c r="F21" s="3">
        <v>409800</v>
      </c>
      <c r="G21" s="3">
        <v>420813</v>
      </c>
      <c r="H21" s="3">
        <v>417315</v>
      </c>
      <c r="I21" s="3">
        <v>418728</v>
      </c>
      <c r="J21" s="3">
        <v>404814</v>
      </c>
      <c r="K21" s="3">
        <v>388341</v>
      </c>
      <c r="L21" s="3">
        <v>366807</v>
      </c>
      <c r="M21" s="3">
        <v>355137</v>
      </c>
      <c r="N21" s="3">
        <v>350040</v>
      </c>
      <c r="O21" s="3">
        <v>343260</v>
      </c>
      <c r="P21" s="3">
        <v>338448</v>
      </c>
      <c r="Q21" s="3">
        <v>329832</v>
      </c>
      <c r="R21" s="3">
        <v>315204</v>
      </c>
      <c r="S21" s="3">
        <v>287478</v>
      </c>
      <c r="T21" s="3">
        <v>255663</v>
      </c>
      <c r="U21" s="3">
        <v>226839</v>
      </c>
      <c r="V21" s="3">
        <v>207945</v>
      </c>
      <c r="W21" s="3">
        <v>193992</v>
      </c>
      <c r="X21" s="3">
        <v>187662</v>
      </c>
      <c r="Y21" s="3">
        <v>184749</v>
      </c>
      <c r="Z21" s="3">
        <v>183543</v>
      </c>
      <c r="AA21" s="8">
        <f t="shared" ref="AA21:AA22" si="2">Z21-Y21</f>
        <v>-1206</v>
      </c>
      <c r="AB21" s="19">
        <f t="shared" ref="AB21:AB22" si="3">AA21/Y21</f>
        <v>-6.5277755224656155E-3</v>
      </c>
    </row>
    <row r="22" spans="1:28" ht="20.25" customHeight="1" x14ac:dyDescent="0.3">
      <c r="A22" s="15" t="s">
        <v>17</v>
      </c>
      <c r="B22" s="5">
        <v>1666209</v>
      </c>
      <c r="C22" s="5">
        <v>1629312</v>
      </c>
      <c r="D22" s="5">
        <v>1579878</v>
      </c>
      <c r="E22" s="5">
        <v>1579338</v>
      </c>
      <c r="F22" s="5">
        <v>1592226</v>
      </c>
      <c r="G22" s="5">
        <v>1622679</v>
      </c>
      <c r="H22" s="5">
        <v>1657764</v>
      </c>
      <c r="I22" s="5">
        <v>1698330</v>
      </c>
      <c r="J22" s="5">
        <v>1702017</v>
      </c>
      <c r="K22" s="5">
        <v>1684668</v>
      </c>
      <c r="L22" s="5">
        <v>1622442</v>
      </c>
      <c r="M22" s="5">
        <v>1581630</v>
      </c>
      <c r="N22" s="5">
        <v>1564065</v>
      </c>
      <c r="O22" s="5">
        <v>1553436</v>
      </c>
      <c r="P22" s="5">
        <v>1570614</v>
      </c>
      <c r="Q22" s="5">
        <v>1594773</v>
      </c>
      <c r="R22" s="5">
        <v>1613343</v>
      </c>
      <c r="S22" s="5">
        <v>1571457</v>
      </c>
      <c r="T22" s="5">
        <v>1508328</v>
      </c>
      <c r="U22" s="5">
        <v>1460658</v>
      </c>
      <c r="V22" s="5">
        <v>1429977</v>
      </c>
      <c r="W22" s="5">
        <v>1391886</v>
      </c>
      <c r="X22" s="5">
        <v>1358550</v>
      </c>
      <c r="Y22" s="5">
        <v>1337004</v>
      </c>
      <c r="Z22" s="5">
        <v>1321197</v>
      </c>
      <c r="AA22" s="10">
        <f t="shared" si="2"/>
        <v>-15807</v>
      </c>
      <c r="AB22" s="21">
        <f t="shared" si="3"/>
        <v>-1.1822702101115629E-2</v>
      </c>
    </row>
    <row r="23" spans="1:28" ht="8.25" customHeight="1" x14ac:dyDescent="0.3"/>
    <row r="24" spans="1:28" ht="24.75" customHeight="1" x14ac:dyDescent="0.3">
      <c r="A24" s="33" t="s">
        <v>24</v>
      </c>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row>
    <row r="25" spans="1:28" s="24" customFormat="1" ht="34.5" customHeight="1" x14ac:dyDescent="0.3">
      <c r="A25" s="26" t="s">
        <v>27</v>
      </c>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row>
    <row r="26" spans="1:28" ht="38.25" customHeight="1" x14ac:dyDescent="0.3">
      <c r="A26" s="26" t="s">
        <v>29</v>
      </c>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row>
    <row r="28" spans="1:28" x14ac:dyDescent="0.3">
      <c r="M28" s="2"/>
      <c r="N28" s="2"/>
      <c r="O28" s="2"/>
      <c r="P28" s="2"/>
      <c r="Q28" s="2"/>
      <c r="R28" s="2"/>
      <c r="S28" s="2"/>
      <c r="T28" s="2"/>
      <c r="U28" s="2"/>
      <c r="V28" s="2"/>
      <c r="W28" s="2"/>
      <c r="X28" s="2"/>
      <c r="Y28" s="2"/>
      <c r="Z28" s="2"/>
    </row>
    <row r="30" spans="1:28" x14ac:dyDescent="0.3">
      <c r="K30" s="3"/>
      <c r="W30" s="22"/>
    </row>
    <row r="34" spans="4:4" x14ac:dyDescent="0.3">
      <c r="D34" s="2" t="s">
        <v>25</v>
      </c>
    </row>
  </sheetData>
  <mergeCells count="7">
    <mergeCell ref="A26:AB26"/>
    <mergeCell ref="A2:A3"/>
    <mergeCell ref="B2:W2"/>
    <mergeCell ref="AA2:AB2"/>
    <mergeCell ref="A1:AB1"/>
    <mergeCell ref="A24:AB24"/>
    <mergeCell ref="A25:AB25"/>
  </mergeCells>
  <pageMargins left="0.7" right="0.7" top="0.78740157499999996" bottom="0.78740157499999996" header="0.3" footer="0.3"/>
  <pageSetup paperSize="9" scale="49" orientation="landscape" r:id="rId1"/>
  <ignoredErrors>
    <ignoredError sqref="Q3"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 A5.2-2 Internet</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 Kroll</dc:creator>
  <cp:lastModifiedBy>Friedrich, Michael</cp:lastModifiedBy>
  <cp:lastPrinted>2015-11-17T15:46:08Z</cp:lastPrinted>
  <dcterms:created xsi:type="dcterms:W3CDTF">2014-12-04T11:31:28Z</dcterms:created>
  <dcterms:modified xsi:type="dcterms:W3CDTF">2018-01-09T10:07:27Z</dcterms:modified>
</cp:coreProperties>
</file>