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20 Gliederung, Beiträge, PDF, Versand\3 Lektorat\Lektorierte Beitträge\A7.1_korr_05_02\"/>
    </mc:Choice>
  </mc:AlternateContent>
  <bookViews>
    <workbookView xWindow="0" yWindow="0" windowWidth="23040" windowHeight="8615"/>
  </bookViews>
  <sheets>
    <sheet name="Tabelle A7.1-12-Internet" sheetId="1" r:id="rId1"/>
  </sheets>
  <calcPr calcId="162913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/>
  <c r="B34" i="1"/>
  <c r="B35" i="1"/>
</calcChain>
</file>

<file path=xl/sharedStrings.xml><?xml version="1.0" encoding="utf-8"?>
<sst xmlns="http://schemas.openxmlformats.org/spreadsheetml/2006/main" count="48" uniqueCount="37">
  <si>
    <t>Beschäftigte</t>
  </si>
  <si>
    <t>Auszubildende</t>
  </si>
  <si>
    <t>Ausbildungsquote</t>
  </si>
  <si>
    <t>2017-2018</t>
  </si>
  <si>
    <t>Wirtschaftssektoren</t>
  </si>
  <si>
    <t>in %</t>
  </si>
  <si>
    <t>in Prozent-
punkten</t>
  </si>
  <si>
    <t>Landwirtschaft, Bergbau</t>
  </si>
  <si>
    <t xml:space="preserve">Energie-/Wasserversorgung </t>
  </si>
  <si>
    <t>Herstellung sonstiger Güter (Nahrung, Papier, Holz etc.)</t>
  </si>
  <si>
    <t>Chemie, Pharmazie</t>
  </si>
  <si>
    <t>Metall-, Elektrogewerbe</t>
  </si>
  <si>
    <t>Maschinen-, Automobilbau</t>
  </si>
  <si>
    <t>Bauwirtschaft</t>
  </si>
  <si>
    <t>Kraftfahrzeug-, Großhandel</t>
  </si>
  <si>
    <t>Einzelhandel, Tankstellen</t>
  </si>
  <si>
    <t xml:space="preserve">Verkehr, Luftfahrt, Lagerei </t>
  </si>
  <si>
    <t>Information, Kommunikation</t>
  </si>
  <si>
    <t>Beherbergung, Gastronomie</t>
  </si>
  <si>
    <t>Finanz-, rechts-, wohnungs-wirtschaftl. Dienstleistungen</t>
  </si>
  <si>
    <t>Forschung, Entwicklung</t>
  </si>
  <si>
    <t>Sonstige wirtschaftsbezogene Dienstl. (Zeitarbeit etc.)</t>
  </si>
  <si>
    <t>Erziehung, Unterricht</t>
  </si>
  <si>
    <t>Medizinische Dienstleistungen</t>
  </si>
  <si>
    <t>Pflegerische Dienstleistungen</t>
  </si>
  <si>
    <t>Sonstige persönliche Dienst- leistungen (Friseur etc.)</t>
  </si>
  <si>
    <t>Kollektive Dienstleistungen (Verwaltung etc.)</t>
  </si>
  <si>
    <t>sonstige Bereiche, keine Angabe, keine Zuordnung</t>
  </si>
  <si>
    <t>insgesamt</t>
  </si>
  <si>
    <t>Private Haushalte</t>
  </si>
  <si>
    <t>exterritoriale Organisationen</t>
  </si>
  <si>
    <t>Ingesamt</t>
  </si>
  <si>
    <t>keine Zuordnung möglich</t>
  </si>
  <si>
    <t>keine Angabe</t>
  </si>
  <si>
    <t>Quelle: Revidierte Beschäftigungsstatistik der Bundesagentur für Arbeit, Stichtag jeweils 31. Dezember; Berechnungen des Bundesinstituts für Berufsbildung</t>
  </si>
  <si>
    <t>Tabelle A7.1-12 Internet: Beschäftigte, Auszubildende und Ausbildungsquote nach Wirtschaftssektoren 2007, 2017 und 2018 in Westdeutschland</t>
  </si>
  <si>
    <t>absolut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</si>
</sst>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2" borderId="6" xfId="0" applyFont="1" applyFill="1" applyBorder="1" applyAlignment="1">
      <alignment vertical="center"/>
    </xf>
    <xf numFmtId="0" fontId="3" fillId="2" borderId="7" xfId="0" applyFont="1" applyFill="1" applyBorder="1"/>
    <xf numFmtId="0" fontId="3" fillId="2" borderId="0" xfId="0" applyFont="1" applyFill="1" applyBorder="1"/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/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wrapText="1"/>
    </xf>
    <xf numFmtId="3" fontId="2" fillId="0" borderId="7" xfId="0" applyNumberFormat="1" applyFont="1" applyBorder="1"/>
    <xf numFmtId="3" fontId="2" fillId="0" borderId="0" xfId="0" applyNumberFormat="1" applyFont="1" applyBorder="1"/>
    <xf numFmtId="164" fontId="2" fillId="0" borderId="4" xfId="0" applyNumberFormat="1" applyFont="1" applyBorder="1"/>
    <xf numFmtId="3" fontId="2" fillId="0" borderId="0" xfId="0" applyNumberFormat="1" applyFont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" fontId="4" fillId="2" borderId="6" xfId="0" applyNumberFormat="1" applyFont="1" applyFill="1" applyBorder="1" applyAlignment="1">
      <alignment wrapText="1"/>
    </xf>
    <xf numFmtId="3" fontId="2" fillId="2" borderId="7" xfId="0" applyNumberFormat="1" applyFont="1" applyFill="1" applyBorder="1"/>
    <xf numFmtId="3" fontId="2" fillId="2" borderId="0" xfId="0" applyNumberFormat="1" applyFont="1" applyFill="1" applyBorder="1"/>
    <xf numFmtId="164" fontId="2" fillId="2" borderId="8" xfId="0" applyNumberFormat="1" applyFont="1" applyFill="1" applyBorder="1"/>
    <xf numFmtId="3" fontId="2" fillId="2" borderId="0" xfId="0" applyNumberFormat="1" applyFont="1" applyFill="1"/>
    <xf numFmtId="164" fontId="2" fillId="2" borderId="7" xfId="0" applyNumberFormat="1" applyFont="1" applyFill="1" applyBorder="1"/>
    <xf numFmtId="164" fontId="2" fillId="2" borderId="0" xfId="0" applyNumberFormat="1" applyFont="1" applyFill="1" applyBorder="1"/>
    <xf numFmtId="164" fontId="2" fillId="2" borderId="15" xfId="0" applyNumberFormat="1" applyFont="1" applyFill="1" applyBorder="1"/>
    <xf numFmtId="3" fontId="2" fillId="0" borderId="7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8" xfId="0" applyNumberFormat="1" applyFont="1" applyBorder="1"/>
    <xf numFmtId="164" fontId="2" fillId="0" borderId="15" xfId="0" applyNumberFormat="1" applyFont="1" applyBorder="1"/>
    <xf numFmtId="3" fontId="2" fillId="2" borderId="7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49" fontId="3" fillId="2" borderId="16" xfId="0" applyNumberFormat="1" applyFont="1" applyFill="1" applyBorder="1" applyAlignment="1">
      <alignment horizontal="right"/>
    </xf>
    <xf numFmtId="3" fontId="3" fillId="2" borderId="11" xfId="0" applyNumberFormat="1" applyFont="1" applyFill="1" applyBorder="1"/>
    <xf numFmtId="3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2" borderId="14" xfId="0" applyNumberFormat="1" applyFont="1" applyFill="1" applyBorder="1"/>
    <xf numFmtId="1" fontId="4" fillId="0" borderId="0" xfId="0" applyNumberFormat="1" applyFont="1"/>
    <xf numFmtId="1" fontId="5" fillId="0" borderId="0" xfId="0" applyNumberFormat="1" applyFont="1"/>
    <xf numFmtId="1" fontId="6" fillId="0" borderId="0" xfId="0" applyNumberFormat="1" applyFont="1"/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="110" zoomScaleNormal="110" workbookViewId="0">
      <selection activeCell="P12" sqref="P12"/>
    </sheetView>
  </sheetViews>
  <sheetFormatPr baseColWidth="10" defaultColWidth="11.44140625" defaultRowHeight="13.15" x14ac:dyDescent="0.25"/>
  <cols>
    <col min="1" max="1" width="27.109375" style="2" customWidth="1"/>
    <col min="2" max="4" width="10.88671875" style="2" customWidth="1"/>
    <col min="5" max="5" width="11.33203125" style="2" customWidth="1"/>
    <col min="6" max="8" width="10" style="2" customWidth="1"/>
    <col min="9" max="9" width="10.33203125" style="2" customWidth="1"/>
    <col min="10" max="12" width="6.5546875" style="2" customWidth="1"/>
    <col min="13" max="13" width="10.6640625" style="2" customWidth="1"/>
    <col min="14" max="16384" width="11.44140625" style="2"/>
  </cols>
  <sheetData>
    <row r="1" spans="1:13" ht="16.3" thickBot="1" x14ac:dyDescent="0.35">
      <c r="A1" s="1" t="s">
        <v>35</v>
      </c>
    </row>
    <row r="2" spans="1:13" ht="15.05" x14ac:dyDescent="0.3">
      <c r="A2" s="3"/>
      <c r="B2" s="57" t="s">
        <v>0</v>
      </c>
      <c r="C2" s="58"/>
      <c r="D2" s="58"/>
      <c r="E2" s="59"/>
      <c r="F2" s="60" t="s">
        <v>1</v>
      </c>
      <c r="G2" s="58"/>
      <c r="H2" s="58"/>
      <c r="I2" s="58"/>
      <c r="J2" s="57" t="s">
        <v>2</v>
      </c>
      <c r="K2" s="58"/>
      <c r="L2" s="58"/>
      <c r="M2" s="61"/>
    </row>
    <row r="3" spans="1:13" x14ac:dyDescent="0.25">
      <c r="A3" s="4"/>
      <c r="B3" s="5">
        <v>2007</v>
      </c>
      <c r="C3" s="6">
        <v>2017</v>
      </c>
      <c r="D3" s="6">
        <v>2018</v>
      </c>
      <c r="E3" s="7" t="s">
        <v>3</v>
      </c>
      <c r="F3" s="6">
        <v>2007</v>
      </c>
      <c r="G3" s="6">
        <v>2017</v>
      </c>
      <c r="H3" s="6">
        <v>2018</v>
      </c>
      <c r="I3" s="7" t="s">
        <v>3</v>
      </c>
      <c r="J3" s="5">
        <v>2007</v>
      </c>
      <c r="K3" s="6">
        <v>2017</v>
      </c>
      <c r="L3" s="6">
        <v>2018</v>
      </c>
      <c r="M3" s="8" t="s">
        <v>3</v>
      </c>
    </row>
    <row r="4" spans="1:13" ht="26.95" thickBot="1" x14ac:dyDescent="0.3">
      <c r="A4" s="9" t="s">
        <v>4</v>
      </c>
      <c r="B4" s="10" t="s">
        <v>36</v>
      </c>
      <c r="C4" s="11" t="s">
        <v>36</v>
      </c>
      <c r="D4" s="11" t="s">
        <v>36</v>
      </c>
      <c r="E4" s="12" t="s">
        <v>5</v>
      </c>
      <c r="F4" s="11" t="s">
        <v>36</v>
      </c>
      <c r="G4" s="11" t="s">
        <v>36</v>
      </c>
      <c r="H4" s="11" t="s">
        <v>36</v>
      </c>
      <c r="I4" s="12" t="s">
        <v>5</v>
      </c>
      <c r="J4" s="11" t="s">
        <v>5</v>
      </c>
      <c r="K4" s="11" t="s">
        <v>5</v>
      </c>
      <c r="L4" s="11" t="s">
        <v>5</v>
      </c>
      <c r="M4" s="13" t="s">
        <v>6</v>
      </c>
    </row>
    <row r="5" spans="1:13" x14ac:dyDescent="0.25">
      <c r="A5" s="14" t="s">
        <v>7</v>
      </c>
      <c r="B5" s="15">
        <v>178272</v>
      </c>
      <c r="C5" s="16">
        <v>189585</v>
      </c>
      <c r="D5" s="16">
        <v>192633</v>
      </c>
      <c r="E5" s="17">
        <v>1.607722129915345</v>
      </c>
      <c r="F5" s="18">
        <v>14536</v>
      </c>
      <c r="G5" s="18">
        <v>13147</v>
      </c>
      <c r="H5" s="18">
        <v>12490</v>
      </c>
      <c r="I5" s="17">
        <v>-4.9973377956948326</v>
      </c>
      <c r="J5" s="19">
        <v>8.1538323460779036</v>
      </c>
      <c r="K5" s="20">
        <v>6.9346203549858911</v>
      </c>
      <c r="L5" s="20">
        <v>6.4838319498735943</v>
      </c>
      <c r="M5" s="21">
        <v>-0.45078840511229679</v>
      </c>
    </row>
    <row r="6" spans="1:13" x14ac:dyDescent="0.25">
      <c r="A6" s="22" t="s">
        <v>8</v>
      </c>
      <c r="B6" s="23">
        <v>338413</v>
      </c>
      <c r="C6" s="24">
        <v>365156</v>
      </c>
      <c r="D6" s="24">
        <v>375539</v>
      </c>
      <c r="E6" s="25">
        <v>2.8434422548171199</v>
      </c>
      <c r="F6" s="26">
        <v>14995</v>
      </c>
      <c r="G6" s="26">
        <v>15410</v>
      </c>
      <c r="H6" s="26">
        <v>15789</v>
      </c>
      <c r="I6" s="25">
        <v>2.4594419208306277</v>
      </c>
      <c r="J6" s="27">
        <v>4.4309763513813003</v>
      </c>
      <c r="K6" s="28">
        <v>4.220114142996418</v>
      </c>
      <c r="L6" s="28">
        <v>4.2043569376283152</v>
      </c>
      <c r="M6" s="29">
        <v>-1.5757205368102767E-2</v>
      </c>
    </row>
    <row r="7" spans="1:13" ht="26.3" x14ac:dyDescent="0.25">
      <c r="A7" s="14" t="s">
        <v>9</v>
      </c>
      <c r="B7" s="30">
        <v>1307010</v>
      </c>
      <c r="C7" s="31">
        <v>1260813</v>
      </c>
      <c r="D7" s="31">
        <v>1307809</v>
      </c>
      <c r="E7" s="32">
        <v>3.7274361860164902</v>
      </c>
      <c r="F7" s="33">
        <v>90976</v>
      </c>
      <c r="G7" s="33">
        <v>65967</v>
      </c>
      <c r="H7" s="33">
        <v>66895</v>
      </c>
      <c r="I7" s="32">
        <v>1.4067639880546352</v>
      </c>
      <c r="J7" s="34">
        <v>6.9606200411626533</v>
      </c>
      <c r="K7" s="35">
        <v>5.2321002400831844</v>
      </c>
      <c r="L7" s="35">
        <v>5.1150435575837143</v>
      </c>
      <c r="M7" s="36">
        <v>-0.1170566824994701</v>
      </c>
    </row>
    <row r="8" spans="1:13" x14ac:dyDescent="0.25">
      <c r="A8" s="22" t="s">
        <v>10</v>
      </c>
      <c r="B8" s="23">
        <v>889981</v>
      </c>
      <c r="C8" s="24">
        <v>950113</v>
      </c>
      <c r="D8" s="24">
        <v>952660</v>
      </c>
      <c r="E8" s="25">
        <v>0.26807337653521301</v>
      </c>
      <c r="F8" s="26">
        <v>37246</v>
      </c>
      <c r="G8" s="26">
        <v>41573</v>
      </c>
      <c r="H8" s="26">
        <v>41471</v>
      </c>
      <c r="I8" s="25">
        <v>-0.24535155028503652</v>
      </c>
      <c r="J8" s="27">
        <v>4.1850331636293356</v>
      </c>
      <c r="K8" s="28">
        <v>4.3755847988607677</v>
      </c>
      <c r="L8" s="28">
        <v>4.3531795184011086</v>
      </c>
      <c r="M8" s="29">
        <v>-2.240528045965906E-2</v>
      </c>
    </row>
    <row r="9" spans="1:13" x14ac:dyDescent="0.25">
      <c r="A9" s="14" t="s">
        <v>11</v>
      </c>
      <c r="B9" s="15">
        <v>1610144</v>
      </c>
      <c r="C9" s="16">
        <v>1607203</v>
      </c>
      <c r="D9" s="16">
        <v>1646388</v>
      </c>
      <c r="E9" s="37">
        <v>2.4380865391615032</v>
      </c>
      <c r="F9" s="18">
        <v>86710</v>
      </c>
      <c r="G9" s="18">
        <v>83770</v>
      </c>
      <c r="H9" s="18">
        <v>84517</v>
      </c>
      <c r="I9" s="37">
        <v>0.89172734869285364</v>
      </c>
      <c r="J9" s="19">
        <v>5.3852326251565081</v>
      </c>
      <c r="K9" s="20">
        <v>5.2121605049268815</v>
      </c>
      <c r="L9" s="20">
        <v>5.1334800788149577</v>
      </c>
      <c r="M9" s="38">
        <v>-7.8680426111923829E-2</v>
      </c>
    </row>
    <row r="10" spans="1:13" x14ac:dyDescent="0.25">
      <c r="A10" s="22" t="s">
        <v>12</v>
      </c>
      <c r="B10" s="23">
        <v>1816851</v>
      </c>
      <c r="C10" s="24">
        <v>2063402</v>
      </c>
      <c r="D10" s="24">
        <v>2138240</v>
      </c>
      <c r="E10" s="25">
        <v>3.6269229166202166</v>
      </c>
      <c r="F10" s="26">
        <v>100696</v>
      </c>
      <c r="G10" s="26">
        <v>107012</v>
      </c>
      <c r="H10" s="26">
        <v>109196</v>
      </c>
      <c r="I10" s="25">
        <v>2.0408926101745521</v>
      </c>
      <c r="J10" s="27">
        <v>5.5423367133573418</v>
      </c>
      <c r="K10" s="28">
        <v>5.186192511202373</v>
      </c>
      <c r="L10" s="28">
        <v>5.1068168213109848</v>
      </c>
      <c r="M10" s="29">
        <v>-7.9375689891388213E-2</v>
      </c>
    </row>
    <row r="11" spans="1:13" x14ac:dyDescent="0.25">
      <c r="A11" s="14" t="s">
        <v>13</v>
      </c>
      <c r="B11" s="15">
        <v>1174362</v>
      </c>
      <c r="C11" s="16">
        <v>1403059</v>
      </c>
      <c r="D11" s="16">
        <v>1453945</v>
      </c>
      <c r="E11" s="37">
        <v>3.6267897501102908</v>
      </c>
      <c r="F11" s="18">
        <v>128701</v>
      </c>
      <c r="G11" s="18">
        <v>129352</v>
      </c>
      <c r="H11" s="18">
        <v>133290</v>
      </c>
      <c r="I11" s="37">
        <v>3.0444059620260902</v>
      </c>
      <c r="J11" s="19">
        <v>10.959227222951696</v>
      </c>
      <c r="K11" s="20">
        <v>9.2192844349382312</v>
      </c>
      <c r="L11" s="20">
        <v>9.1674719470131265</v>
      </c>
      <c r="M11" s="38">
        <v>-5.1812487925104733E-2</v>
      </c>
    </row>
    <row r="12" spans="1:13" x14ac:dyDescent="0.25">
      <c r="A12" s="22" t="s">
        <v>14</v>
      </c>
      <c r="B12" s="23">
        <v>1682780</v>
      </c>
      <c r="C12" s="24">
        <v>1765182</v>
      </c>
      <c r="D12" s="24">
        <v>1798236</v>
      </c>
      <c r="E12" s="25">
        <v>1.8725547847190853</v>
      </c>
      <c r="F12" s="26">
        <v>135478</v>
      </c>
      <c r="G12" s="26">
        <v>129837</v>
      </c>
      <c r="H12" s="26">
        <v>131478</v>
      </c>
      <c r="I12" s="25">
        <v>1.2638924189560754</v>
      </c>
      <c r="J12" s="27">
        <v>8.050844435992822</v>
      </c>
      <c r="K12" s="28">
        <v>7.3554455008038833</v>
      </c>
      <c r="L12" s="28">
        <v>7.3114986019632573</v>
      </c>
      <c r="M12" s="29">
        <v>-4.394689884062597E-2</v>
      </c>
    </row>
    <row r="13" spans="1:13" x14ac:dyDescent="0.25">
      <c r="A13" s="14" t="s">
        <v>15</v>
      </c>
      <c r="B13" s="15">
        <v>1673186</v>
      </c>
      <c r="C13" s="16">
        <v>1966014</v>
      </c>
      <c r="D13" s="16">
        <v>1983938</v>
      </c>
      <c r="E13" s="37">
        <v>0.91169238876223346</v>
      </c>
      <c r="F13" s="18">
        <v>133613</v>
      </c>
      <c r="G13" s="18">
        <v>122201</v>
      </c>
      <c r="H13" s="18">
        <v>120966</v>
      </c>
      <c r="I13" s="37">
        <v>-1.0106300275775197</v>
      </c>
      <c r="J13" s="19">
        <v>7.9855437470789257</v>
      </c>
      <c r="K13" s="20">
        <v>6.2156729301012099</v>
      </c>
      <c r="L13" s="20">
        <v>6.0972671525017414</v>
      </c>
      <c r="M13" s="38">
        <v>-0.11840577759946846</v>
      </c>
    </row>
    <row r="14" spans="1:13" x14ac:dyDescent="0.25">
      <c r="A14" s="22" t="s">
        <v>16</v>
      </c>
      <c r="B14" s="23">
        <v>1122789</v>
      </c>
      <c r="C14" s="24">
        <v>1414908</v>
      </c>
      <c r="D14" s="24">
        <v>1476640</v>
      </c>
      <c r="E14" s="25">
        <v>4.3629691824486088</v>
      </c>
      <c r="F14" s="26">
        <v>36274</v>
      </c>
      <c r="G14" s="26">
        <v>44034</v>
      </c>
      <c r="H14" s="26">
        <v>45325</v>
      </c>
      <c r="I14" s="25">
        <v>2.9318254076395647</v>
      </c>
      <c r="J14" s="27">
        <v>3.2307049677187791</v>
      </c>
      <c r="K14" s="28">
        <v>3.1121458073599131</v>
      </c>
      <c r="L14" s="28">
        <v>3.069468523133601</v>
      </c>
      <c r="M14" s="29">
        <v>-4.2677284226312118E-2</v>
      </c>
    </row>
    <row r="15" spans="1:13" x14ac:dyDescent="0.25">
      <c r="A15" s="14" t="s">
        <v>17</v>
      </c>
      <c r="B15" s="15">
        <v>686699</v>
      </c>
      <c r="C15" s="16">
        <v>868026</v>
      </c>
      <c r="D15" s="16">
        <v>911694</v>
      </c>
      <c r="E15" s="37">
        <v>5.0307248861209217</v>
      </c>
      <c r="F15" s="18">
        <v>26986</v>
      </c>
      <c r="G15" s="18">
        <v>33878</v>
      </c>
      <c r="H15" s="18">
        <v>35089</v>
      </c>
      <c r="I15" s="37">
        <v>3.574591180116883</v>
      </c>
      <c r="J15" s="19">
        <v>3.9298149553152109</v>
      </c>
      <c r="K15" s="20">
        <v>3.902878485206664</v>
      </c>
      <c r="L15" s="20">
        <v>3.848769433603819</v>
      </c>
      <c r="M15" s="38">
        <v>-5.4109051602845071E-2</v>
      </c>
    </row>
    <row r="16" spans="1:13" x14ac:dyDescent="0.25">
      <c r="A16" s="22" t="s">
        <v>18</v>
      </c>
      <c r="B16" s="23">
        <v>588691</v>
      </c>
      <c r="C16" s="24">
        <v>802641</v>
      </c>
      <c r="D16" s="24">
        <v>822568</v>
      </c>
      <c r="E16" s="25">
        <v>2.4826790557671359</v>
      </c>
      <c r="F16" s="26">
        <v>65866</v>
      </c>
      <c r="G16" s="26">
        <v>42937</v>
      </c>
      <c r="H16" s="26">
        <v>42371</v>
      </c>
      <c r="I16" s="25">
        <v>-1.3182104012855973</v>
      </c>
      <c r="J16" s="27">
        <v>11.188552228588511</v>
      </c>
      <c r="K16" s="28">
        <v>5.3494650784098985</v>
      </c>
      <c r="L16" s="28">
        <v>5.1510634987016273</v>
      </c>
      <c r="M16" s="29">
        <v>-0.19840157970827121</v>
      </c>
    </row>
    <row r="17" spans="1:13" ht="26.3" x14ac:dyDescent="0.25">
      <c r="A17" s="14" t="s">
        <v>19</v>
      </c>
      <c r="B17" s="30">
        <v>2019805</v>
      </c>
      <c r="C17" s="31">
        <v>2594917</v>
      </c>
      <c r="D17" s="31">
        <v>2646149</v>
      </c>
      <c r="E17" s="32">
        <v>1.9743213366747341</v>
      </c>
      <c r="F17" s="33">
        <v>113761</v>
      </c>
      <c r="G17" s="33">
        <v>121436</v>
      </c>
      <c r="H17" s="33">
        <v>119613</v>
      </c>
      <c r="I17" s="32">
        <v>-1.5012022793899717</v>
      </c>
      <c r="J17" s="34">
        <v>5.6322763831161922</v>
      </c>
      <c r="K17" s="35">
        <v>4.6797643238685476</v>
      </c>
      <c r="L17" s="35">
        <v>4.520266999326191</v>
      </c>
      <c r="M17" s="36">
        <v>-0.15949732454235654</v>
      </c>
    </row>
    <row r="18" spans="1:13" x14ac:dyDescent="0.25">
      <c r="A18" s="22" t="s">
        <v>20</v>
      </c>
      <c r="B18" s="23">
        <v>235511</v>
      </c>
      <c r="C18" s="24">
        <v>288723</v>
      </c>
      <c r="D18" s="24">
        <v>298167</v>
      </c>
      <c r="E18" s="25">
        <v>3.2709552062010943</v>
      </c>
      <c r="F18" s="26">
        <v>12310</v>
      </c>
      <c r="G18" s="26">
        <v>10969</v>
      </c>
      <c r="H18" s="26">
        <v>10948</v>
      </c>
      <c r="I18" s="25">
        <v>-0.19144862795150175</v>
      </c>
      <c r="J18" s="27">
        <v>5.226932075359537</v>
      </c>
      <c r="K18" s="28">
        <v>3.7991431233396717</v>
      </c>
      <c r="L18" s="28">
        <v>3.6717678348039859</v>
      </c>
      <c r="M18" s="29">
        <v>-0.1273752885356858</v>
      </c>
    </row>
    <row r="19" spans="1:13" ht="26.3" x14ac:dyDescent="0.25">
      <c r="A19" s="14" t="s">
        <v>21</v>
      </c>
      <c r="B19" s="30">
        <v>1300199</v>
      </c>
      <c r="C19" s="31">
        <v>1871119</v>
      </c>
      <c r="D19" s="31">
        <v>1825791</v>
      </c>
      <c r="E19" s="32">
        <v>-2.4225076010665276</v>
      </c>
      <c r="F19" s="33">
        <v>36302</v>
      </c>
      <c r="G19" s="33">
        <v>39689</v>
      </c>
      <c r="H19" s="33">
        <v>39958</v>
      </c>
      <c r="I19" s="32">
        <v>0.67776965909949638</v>
      </c>
      <c r="J19" s="34">
        <v>2.7920341424658841</v>
      </c>
      <c r="K19" s="35">
        <v>2.1211371377234691</v>
      </c>
      <c r="L19" s="35">
        <v>2.1885308888038115</v>
      </c>
      <c r="M19" s="36">
        <v>6.7393751080342401E-2</v>
      </c>
    </row>
    <row r="20" spans="1:13" x14ac:dyDescent="0.25">
      <c r="A20" s="22" t="s">
        <v>22</v>
      </c>
      <c r="B20" s="23">
        <v>711730</v>
      </c>
      <c r="C20" s="24">
        <v>965121</v>
      </c>
      <c r="D20" s="24">
        <v>989801</v>
      </c>
      <c r="E20" s="25">
        <v>2.5571923106014651</v>
      </c>
      <c r="F20" s="26">
        <v>63701</v>
      </c>
      <c r="G20" s="26">
        <v>46312</v>
      </c>
      <c r="H20" s="26">
        <v>44957</v>
      </c>
      <c r="I20" s="25">
        <v>-2.9258075660736012</v>
      </c>
      <c r="J20" s="27">
        <v>8.9501636856673183</v>
      </c>
      <c r="K20" s="28">
        <v>4.7985692985646358</v>
      </c>
      <c r="L20" s="28">
        <v>4.5420241038350131</v>
      </c>
      <c r="M20" s="29">
        <v>-0.25654519472962267</v>
      </c>
    </row>
    <row r="21" spans="1:13" x14ac:dyDescent="0.25">
      <c r="A21" s="14" t="s">
        <v>23</v>
      </c>
      <c r="B21" s="15">
        <v>1583286</v>
      </c>
      <c r="C21" s="16">
        <v>1981462</v>
      </c>
      <c r="D21" s="16">
        <v>2028013</v>
      </c>
      <c r="E21" s="37">
        <v>2.3493259017836294</v>
      </c>
      <c r="F21" s="18">
        <v>123580</v>
      </c>
      <c r="G21" s="18">
        <v>138022</v>
      </c>
      <c r="H21" s="18">
        <v>142174</v>
      </c>
      <c r="I21" s="37">
        <v>3.008216081494254</v>
      </c>
      <c r="J21" s="19">
        <v>7.8052859685489553</v>
      </c>
      <c r="K21" s="20">
        <v>6.9656647465356389</v>
      </c>
      <c r="L21" s="20">
        <v>7.0105073290950299</v>
      </c>
      <c r="M21" s="38">
        <v>4.4842582559390998E-2</v>
      </c>
    </row>
    <row r="22" spans="1:13" x14ac:dyDescent="0.25">
      <c r="A22" s="22" t="s">
        <v>24</v>
      </c>
      <c r="B22" s="23">
        <v>1237469</v>
      </c>
      <c r="C22" s="24">
        <v>1834641</v>
      </c>
      <c r="D22" s="24">
        <v>1886532</v>
      </c>
      <c r="E22" s="25">
        <v>2.828400760693782</v>
      </c>
      <c r="F22" s="26">
        <v>69758</v>
      </c>
      <c r="G22" s="26">
        <v>78495</v>
      </c>
      <c r="H22" s="26">
        <v>81123</v>
      </c>
      <c r="I22" s="25">
        <v>3.3479839480221756</v>
      </c>
      <c r="J22" s="27">
        <v>5.6371513144975749</v>
      </c>
      <c r="K22" s="28">
        <v>4.278493721659987</v>
      </c>
      <c r="L22" s="28">
        <v>4.3001125875415847</v>
      </c>
      <c r="M22" s="29">
        <v>2.1618865881597671E-2</v>
      </c>
    </row>
    <row r="23" spans="1:13" ht="26.3" x14ac:dyDescent="0.25">
      <c r="A23" s="14" t="s">
        <v>25</v>
      </c>
      <c r="B23" s="30">
        <v>425684</v>
      </c>
      <c r="C23" s="31">
        <v>500831</v>
      </c>
      <c r="D23" s="31">
        <v>507999</v>
      </c>
      <c r="E23" s="32">
        <v>1.4312213101824796</v>
      </c>
      <c r="F23" s="33">
        <v>44095</v>
      </c>
      <c r="G23" s="33">
        <v>36986</v>
      </c>
      <c r="H23" s="33">
        <v>36464</v>
      </c>
      <c r="I23" s="32">
        <v>-1.4113448331801095</v>
      </c>
      <c r="J23" s="34">
        <v>10.358622828201201</v>
      </c>
      <c r="K23" s="35">
        <v>7.3849262525682313</v>
      </c>
      <c r="L23" s="35">
        <v>7.1779668857615864</v>
      </c>
      <c r="M23" s="36">
        <v>-0.20695936680664495</v>
      </c>
    </row>
    <row r="24" spans="1:13" ht="26.3" x14ac:dyDescent="0.25">
      <c r="A24" s="22" t="s">
        <v>26</v>
      </c>
      <c r="B24" s="39">
        <v>1588951</v>
      </c>
      <c r="C24" s="40">
        <v>1753288</v>
      </c>
      <c r="D24" s="40">
        <v>1792799</v>
      </c>
      <c r="E24" s="41">
        <v>2.2535373538175065</v>
      </c>
      <c r="F24" s="42">
        <v>75957</v>
      </c>
      <c r="G24" s="42">
        <v>64642</v>
      </c>
      <c r="H24" s="42">
        <v>66535</v>
      </c>
      <c r="I24" s="41">
        <v>2.9284366201540735</v>
      </c>
      <c r="J24" s="43">
        <v>4.780323622314345</v>
      </c>
      <c r="K24" s="44">
        <v>3.6869014103786713</v>
      </c>
      <c r="L24" s="44">
        <v>3.7112358942636625</v>
      </c>
      <c r="M24" s="45">
        <v>2.4334483884991265E-2</v>
      </c>
    </row>
    <row r="25" spans="1:13" ht="26.3" x14ac:dyDescent="0.25">
      <c r="A25" s="14" t="s">
        <v>27</v>
      </c>
      <c r="B25" s="30">
        <v>61045</v>
      </c>
      <c r="C25" s="31">
        <v>101406</v>
      </c>
      <c r="D25" s="31">
        <v>86683</v>
      </c>
      <c r="E25" s="32">
        <v>-14.518864761453969</v>
      </c>
      <c r="F25" s="33">
        <v>8245</v>
      </c>
      <c r="G25" s="33">
        <v>2171</v>
      </c>
      <c r="H25" s="33">
        <v>1578</v>
      </c>
      <c r="I25" s="32">
        <v>-27.314601566098574</v>
      </c>
      <c r="J25" s="34">
        <v>13.506429683020722</v>
      </c>
      <c r="K25" s="35">
        <v>2.1408989606137703</v>
      </c>
      <c r="L25" s="35">
        <v>1.8204261504562602</v>
      </c>
      <c r="M25" s="36">
        <v>-0.32047281015751006</v>
      </c>
    </row>
    <row r="26" spans="1:13" ht="13.8" thickBot="1" x14ac:dyDescent="0.3">
      <c r="A26" s="46" t="s">
        <v>28</v>
      </c>
      <c r="B26" s="47">
        <v>22232858</v>
      </c>
      <c r="C26" s="48">
        <v>26547610</v>
      </c>
      <c r="D26" s="48">
        <v>27122224</v>
      </c>
      <c r="E26" s="49">
        <v>2.1644660291453732</v>
      </c>
      <c r="F26" s="48">
        <v>1419786</v>
      </c>
      <c r="G26" s="48">
        <v>1367840</v>
      </c>
      <c r="H26" s="48">
        <v>1382227</v>
      </c>
      <c r="I26" s="49">
        <v>1.0518043045970416</v>
      </c>
      <c r="J26" s="50">
        <v>6.3859806058222466</v>
      </c>
      <c r="K26" s="51">
        <v>5.1524035496980707</v>
      </c>
      <c r="L26" s="51">
        <v>5.0962893013493291</v>
      </c>
      <c r="M26" s="52">
        <v>-5.6114248348741569E-2</v>
      </c>
    </row>
    <row r="27" spans="1:13" hidden="1" x14ac:dyDescent="0.25">
      <c r="A27" s="53" t="s">
        <v>29</v>
      </c>
      <c r="B27" s="2">
        <v>0</v>
      </c>
      <c r="F27" s="2">
        <v>0</v>
      </c>
    </row>
    <row r="28" spans="1:13" hidden="1" x14ac:dyDescent="0.25">
      <c r="A28" s="53" t="s">
        <v>30</v>
      </c>
      <c r="B28" s="2">
        <v>25905</v>
      </c>
      <c r="F28" s="2">
        <v>0</v>
      </c>
    </row>
    <row r="29" spans="1:13" hidden="1" x14ac:dyDescent="0.25"/>
    <row r="30" spans="1:13" hidden="1" x14ac:dyDescent="0.25">
      <c r="A30" s="53" t="s">
        <v>31</v>
      </c>
      <c r="B30" s="2">
        <v>22232857</v>
      </c>
      <c r="F30" s="2">
        <v>1419540</v>
      </c>
    </row>
    <row r="31" spans="1:13" hidden="1" x14ac:dyDescent="0.25">
      <c r="A31" s="53" t="s">
        <v>32</v>
      </c>
      <c r="B31" s="2">
        <v>0</v>
      </c>
      <c r="F31" s="2">
        <v>0</v>
      </c>
    </row>
    <row r="32" spans="1:13" hidden="1" x14ac:dyDescent="0.25">
      <c r="A32" s="53" t="s">
        <v>33</v>
      </c>
      <c r="B32" s="2">
        <v>3330</v>
      </c>
      <c r="F32" s="2">
        <v>315</v>
      </c>
    </row>
    <row r="33" spans="1:13" hidden="1" x14ac:dyDescent="0.25"/>
    <row r="34" spans="1:13" hidden="1" x14ac:dyDescent="0.25">
      <c r="B34" s="54">
        <f>SUM(B5:B28)+B32</f>
        <v>44494951</v>
      </c>
      <c r="C34" s="54"/>
      <c r="D34" s="54"/>
      <c r="E34" s="54"/>
      <c r="F34" s="54">
        <f t="shared" ref="F34" si="0">SUM(F5:F28)+F32</f>
        <v>2839887</v>
      </c>
      <c r="G34" s="54"/>
      <c r="H34" s="54"/>
      <c r="I34" s="54"/>
    </row>
    <row r="35" spans="1:13" hidden="1" x14ac:dyDescent="0.25">
      <c r="B35" s="55">
        <f>B26-B34</f>
        <v>-22262093</v>
      </c>
      <c r="C35" s="55"/>
      <c r="D35" s="55"/>
      <c r="E35" s="55"/>
      <c r="F35" s="55">
        <f>F26-F34</f>
        <v>-1420101</v>
      </c>
      <c r="G35" s="55"/>
      <c r="H35" s="55"/>
      <c r="I35" s="55"/>
    </row>
    <row r="36" spans="1:13" ht="15.05" x14ac:dyDescent="0.3">
      <c r="A36" s="62" t="s">
        <v>34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x14ac:dyDescent="0.25">
      <c r="A37" s="56"/>
    </row>
  </sheetData>
  <mergeCells count="4">
    <mergeCell ref="B2:E2"/>
    <mergeCell ref="F2:I2"/>
    <mergeCell ref="J2:M2"/>
    <mergeCell ref="A36:M36"/>
  </mergeCells>
  <pageMargins left="0.70866141732283472" right="0.70866141732283472" top="0.78740157480314965" bottom="0.78740157480314965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A7.1-12-Internet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Troltsch, Klaus</dc:creator>
  <cp:lastModifiedBy>Friedrich, Michael</cp:lastModifiedBy>
  <dcterms:created xsi:type="dcterms:W3CDTF">2019-10-31T09:13:25Z</dcterms:created>
  <dcterms:modified xsi:type="dcterms:W3CDTF">2020-02-11T14:44:23Z</dcterms:modified>
</cp:coreProperties>
</file>