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72" windowWidth="10320" windowHeight="3348" tabRatio="688"/>
  </bookViews>
  <sheets>
    <sheet name="Tabelle A4.7-1_Uhly " sheetId="7" r:id="rId1"/>
  </sheets>
  <calcPr calcId="145621"/>
</workbook>
</file>

<file path=xl/calcChain.xml><?xml version="1.0" encoding="utf-8"?>
<calcChain xmlns="http://schemas.openxmlformats.org/spreadsheetml/2006/main">
  <c r="M11" i="7" l="1"/>
  <c r="K11" i="7"/>
  <c r="I11" i="7"/>
  <c r="G11" i="7"/>
  <c r="E11" i="7"/>
  <c r="M10" i="7" l="1"/>
  <c r="K10" i="7"/>
  <c r="I10" i="7"/>
  <c r="G10" i="7"/>
  <c r="E10" i="7"/>
  <c r="M9" i="7"/>
  <c r="K9" i="7"/>
  <c r="I9" i="7"/>
  <c r="G9" i="7"/>
  <c r="E9" i="7"/>
  <c r="M8" i="7"/>
  <c r="K8" i="7"/>
  <c r="I8" i="7"/>
  <c r="G8" i="7"/>
  <c r="E8" i="7"/>
  <c r="M7" i="7"/>
  <c r="K7" i="7"/>
  <c r="I7" i="7"/>
  <c r="G7" i="7"/>
  <c r="E7" i="7"/>
  <c r="M6" i="7"/>
  <c r="K6" i="7"/>
  <c r="I6" i="7"/>
  <c r="G6" i="7"/>
  <c r="E6" i="7"/>
  <c r="M5" i="7"/>
  <c r="K5" i="7"/>
  <c r="I5" i="7"/>
  <c r="G5" i="7"/>
  <c r="E5" i="7"/>
</calcChain>
</file>

<file path=xl/sharedStrings.xml><?xml version="1.0" encoding="utf-8"?>
<sst xmlns="http://schemas.openxmlformats.org/spreadsheetml/2006/main" count="32" uniqueCount="22">
  <si>
    <t>Industrie und Handel</t>
  </si>
  <si>
    <t>Öffentlicher Dienst</t>
  </si>
  <si>
    <t>Freie Berufe</t>
  </si>
  <si>
    <t>absolut</t>
  </si>
  <si>
    <t>davon gelöst:</t>
  </si>
  <si>
    <t xml:space="preserve">in der Probezeit </t>
  </si>
  <si>
    <t>nach 5 bis 12 Monaten</t>
  </si>
  <si>
    <t>nach 13 bis 24 Monaten</t>
  </si>
  <si>
    <t>nach 25 bis 36 Monaten</t>
  </si>
  <si>
    <t>nach mehr als 36 Monaten</t>
  </si>
  <si>
    <t>Zuständigkeits-
bereich</t>
  </si>
  <si>
    <t>Hauswirtschaft</t>
  </si>
  <si>
    <t>Landwirtschaft</t>
  </si>
  <si>
    <t>Vorzeitige         Vertragslösungen insgesamt</t>
  </si>
  <si>
    <t>in %</t>
  </si>
  <si>
    <r>
      <rPr>
        <vertAlign val="superscript"/>
        <sz val="10"/>
        <rFont val="Arial"/>
        <family val="2"/>
      </rPr>
      <t>3</t>
    </r>
    <r>
      <rPr>
        <sz val="10"/>
        <rFont val="Arial"/>
        <family val="2"/>
      </rPr>
      <t xml:space="preserve"> Anteil der Vertragslösungen, bei denen der Ausbildungsbeginn eine bestimmte Anzahl an Monaten zurückliegt, an allen Vertragslösungen (es handelt sich nicht um die Lösungsquote und auch nicht um echte Verlaufsdaten).</t>
    </r>
  </si>
  <si>
    <r>
      <rPr>
        <vertAlign val="superscript"/>
        <sz val="10"/>
        <rFont val="Arial"/>
        <family val="2"/>
      </rPr>
      <t>2</t>
    </r>
    <r>
      <rPr>
        <sz val="10"/>
        <rFont val="Arial"/>
        <family val="2"/>
      </rPr>
      <t xml:space="preserve"> Zeitraum zwischen Beginn und Vertragslösung (in Monaten).</t>
    </r>
  </si>
  <si>
    <t>Handwerk</t>
  </si>
  <si>
    <t>Insgesamt</t>
  </si>
  <si>
    <t xml:space="preserve">Quelle: "Datenbank Auszubildende" des Bundesinstituts für Berufsbildung auf Basis der Daten der Berufsbildungsstatistik der statistischen Ämter des Bundes und der Länder (Erhebung zum 31. Dezember), Berichtsjahr 2014. Absolutwerte aus Datenschutzgründen jeweils auf ein Vielfaches von 3 gerundet; der Insgesamtwert kann deshalb von der Summe der Einzelwerte abweichen. </t>
  </si>
  <si>
    <r>
      <t>Tabelle A4.7-1: Vorzeitige Vertragslösungen nach Zuständigkeitsbereichen</t>
    </r>
    <r>
      <rPr>
        <vertAlign val="superscript"/>
        <sz val="10"/>
        <rFont val="Arial"/>
        <family val="2"/>
      </rPr>
      <t>1</t>
    </r>
    <r>
      <rPr>
        <b/>
        <sz val="10"/>
        <rFont val="Arial"/>
        <family val="2"/>
      </rPr>
      <t xml:space="preserve"> und Zeitpunkt der Vertragslösung</t>
    </r>
    <r>
      <rPr>
        <vertAlign val="superscript"/>
        <sz val="10"/>
        <rFont val="Arial"/>
        <family val="2"/>
      </rPr>
      <t>2</t>
    </r>
    <r>
      <rPr>
        <b/>
        <vertAlign val="superscript"/>
        <sz val="10"/>
        <rFont val="Arial"/>
        <family val="2"/>
      </rPr>
      <t xml:space="preserve"> </t>
    </r>
    <r>
      <rPr>
        <b/>
        <sz val="10"/>
        <rFont val="Arial"/>
        <family val="2"/>
      </rPr>
      <t>(absolut und in %</t>
    </r>
    <r>
      <rPr>
        <vertAlign val="superscript"/>
        <sz val="10"/>
        <rFont val="Arial"/>
        <family val="2"/>
      </rPr>
      <t>3</t>
    </r>
    <r>
      <rPr>
        <b/>
        <sz val="10"/>
        <rFont val="Arial"/>
        <family val="2"/>
      </rPr>
      <t>), Bundesgebiet 2014</t>
    </r>
  </si>
  <si>
    <r>
      <rPr>
        <vertAlign val="superscript"/>
        <sz val="10"/>
        <rFont val="Arial"/>
        <family val="2"/>
      </rPr>
      <t>1</t>
    </r>
    <r>
      <rPr>
        <sz val="10"/>
        <rFont val="Arial"/>
        <family val="2"/>
      </rPr>
      <t xml:space="preserve"> Zuordnung nach Zuständigkeit für die jeweiligen Ausbildungsberufe (vgl. </t>
    </r>
    <r>
      <rPr>
        <b/>
        <sz val="12"/>
        <color rgb="FF0070C0"/>
        <rFont val="Arial"/>
        <family val="2"/>
      </rPr>
      <t>E</t>
    </r>
    <r>
      <rPr>
        <sz val="10"/>
        <color theme="4"/>
        <rFont val="Arial"/>
        <family val="2"/>
      </rPr>
      <t xml:space="preserve"> in Kapitel A1.2</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</si>
</sst>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0"/>
      <name val="Times New Roman"/>
    </font>
    <font>
      <b/>
      <sz val="11"/>
      <name val="Times New Roman"/>
      <family val="1"/>
    </font>
    <font>
      <sz val="10"/>
      <color indexed="8"/>
      <name val="Arial"/>
      <family val="2"/>
    </font>
    <font>
      <b/>
      <sz val="10"/>
      <name val="Arial"/>
      <family val="2"/>
    </font>
    <font>
      <sz val="10"/>
      <name val="Arial"/>
      <family val="2"/>
    </font>
    <font>
      <vertAlign val="superscript"/>
      <sz val="10"/>
      <name val="Arial"/>
      <family val="2"/>
    </font>
    <font>
      <sz val="10"/>
      <name val="Times New Roman"/>
      <family val="1"/>
    </font>
    <font>
      <b/>
      <vertAlign val="superscript"/>
      <sz val="10"/>
      <name val="Arial"/>
      <family val="2"/>
    </font>
    <font>
      <b/>
      <sz val="12"/>
      <color rgb="FF0070C0"/>
      <name val="Arial"/>
      <family val="2"/>
    </font>
    <font>
      <sz val="10"/>
      <color theme="4"/>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s>
  <cellStyleXfs count="3">
    <xf numFmtId="0" fontId="0" fillId="0" borderId="0"/>
    <xf numFmtId="0" fontId="6" fillId="0" borderId="0"/>
    <xf numFmtId="0" fontId="2" fillId="0" borderId="0"/>
  </cellStyleXfs>
  <cellXfs count="35">
    <xf numFmtId="0" fontId="0" fillId="0" borderId="0" xfId="0"/>
    <xf numFmtId="0" fontId="1" fillId="0" borderId="0" xfId="0" applyFont="1" applyAlignment="1">
      <alignment vertical="center"/>
    </xf>
    <xf numFmtId="3" fontId="2" fillId="2" borderId="1" xfId="2" applyNumberFormat="1" applyFont="1" applyFill="1" applyBorder="1" applyAlignment="1">
      <alignment horizontal="right" vertical="center"/>
    </xf>
    <xf numFmtId="165" fontId="2" fillId="2" borderId="1" xfId="2"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4" fillId="3" borderId="1" xfId="0" applyFont="1" applyFill="1" applyBorder="1" applyAlignment="1">
      <alignment horizontal="center" vertical="center"/>
    </xf>
    <xf numFmtId="0" fontId="4" fillId="4" borderId="1" xfId="0" applyFont="1" applyFill="1" applyBorder="1" applyAlignment="1"/>
    <xf numFmtId="3" fontId="2" fillId="4" borderId="1" xfId="2" applyNumberFormat="1" applyFont="1" applyFill="1" applyBorder="1" applyAlignment="1">
      <alignment horizontal="right" vertical="center"/>
    </xf>
    <xf numFmtId="165" fontId="2" fillId="4" borderId="1" xfId="2"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right" vertical="center"/>
    </xf>
    <xf numFmtId="0" fontId="4" fillId="4" borderId="4" xfId="0" applyFont="1" applyFill="1" applyBorder="1" applyAlignment="1"/>
    <xf numFmtId="3" fontId="2" fillId="4" borderId="4" xfId="2" applyNumberFormat="1" applyFont="1" applyFill="1" applyBorder="1" applyAlignment="1">
      <alignment horizontal="right" vertical="center"/>
    </xf>
    <xf numFmtId="165" fontId="2" fillId="4" borderId="4" xfId="2" applyNumberFormat="1" applyFont="1" applyFill="1" applyBorder="1" applyAlignment="1">
      <alignment horizontal="center" vertical="center"/>
    </xf>
    <xf numFmtId="164" fontId="4" fillId="4" borderId="4" xfId="0" applyNumberFormat="1" applyFont="1" applyFill="1" applyBorder="1" applyAlignment="1">
      <alignment horizontal="center" vertical="center"/>
    </xf>
    <xf numFmtId="164" fontId="4" fillId="4" borderId="4" xfId="0" applyNumberFormat="1" applyFont="1" applyFill="1" applyBorder="1" applyAlignment="1">
      <alignment horizontal="right" vertical="center"/>
    </xf>
    <xf numFmtId="0" fontId="4" fillId="2" borderId="1" xfId="0" applyFont="1" applyFill="1" applyBorder="1" applyAlignment="1"/>
    <xf numFmtId="0" fontId="3" fillId="2" borderId="5" xfId="0" applyFont="1" applyFill="1" applyBorder="1" applyAlignment="1">
      <alignment horizontal="left" vertical="center"/>
    </xf>
    <xf numFmtId="3" fontId="2" fillId="2" borderId="5" xfId="2" applyNumberFormat="1" applyFont="1" applyFill="1" applyBorder="1" applyAlignment="1">
      <alignment horizontal="right" vertical="center"/>
    </xf>
    <xf numFmtId="165" fontId="2" fillId="2" borderId="5" xfId="2" applyNumberFormat="1" applyFont="1" applyFill="1" applyBorder="1" applyAlignment="1">
      <alignment horizontal="center" vertical="center"/>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3" borderId="1" xfId="0" applyFont="1" applyFill="1" applyBorder="1" applyAlignment="1">
      <alignment horizontal="center" vertical="center" wrapText="1"/>
    </xf>
    <xf numFmtId="164" fontId="1" fillId="0" borderId="0" xfId="0" applyNumberFormat="1" applyFont="1" applyAlignment="1">
      <alignment vertical="center"/>
    </xf>
    <xf numFmtId="0" fontId="4" fillId="0" borderId="0" xfId="0" applyNumberFormat="1" applyFont="1" applyBorder="1" applyAlignment="1">
      <alignment horizontal="left"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3" borderId="1" xfId="0" applyFont="1" applyFill="1" applyBorder="1" applyAlignment="1">
      <alignment horizontal="center" vertical="center" wrapText="1"/>
    </xf>
    <xf numFmtId="0" fontId="6" fillId="3" borderId="1" xfId="0" applyFont="1" applyFill="1" applyBorder="1" applyAlignment="1">
      <alignment wrapText="1"/>
    </xf>
    <xf numFmtId="0" fontId="0" fillId="3" borderId="1" xfId="0" applyFill="1" applyBorder="1" applyAlignment="1">
      <alignment wrapText="1"/>
    </xf>
    <xf numFmtId="0" fontId="4"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4"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3">
    <cellStyle name="Standard" xfId="0" builtinId="0"/>
    <cellStyle name="Standard 2" xfId="1"/>
    <cellStyle name="Standard_Tabelle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zoomScaleNormal="100" workbookViewId="0">
      <pane xSplit="23412" topLeftCell="X1"/>
      <selection activeCell="F18" sqref="F18"/>
      <selection pane="topRight" activeCell="W1" sqref="W1"/>
    </sheetView>
  </sheetViews>
  <sheetFormatPr baseColWidth="10" defaultRowHeight="13.2" x14ac:dyDescent="0.25"/>
  <cols>
    <col min="1" max="1" width="28" customWidth="1"/>
    <col min="2" max="2" width="10.77734375" customWidth="1"/>
    <col min="3" max="3" width="11" customWidth="1"/>
    <col min="4" max="4" width="10.44140625" customWidth="1"/>
    <col min="5" max="5" width="9.77734375" customWidth="1"/>
    <col min="6" max="6" width="10.44140625" customWidth="1"/>
    <col min="7" max="7" width="9.6640625" customWidth="1"/>
    <col min="8" max="8" width="10.44140625" customWidth="1"/>
    <col min="9" max="9" width="9.6640625" customWidth="1"/>
    <col min="10" max="10" width="10.44140625" customWidth="1"/>
    <col min="11" max="11" width="9.77734375" customWidth="1"/>
    <col min="12" max="12" width="10.44140625" customWidth="1"/>
    <col min="13" max="13" width="9.33203125" customWidth="1"/>
  </cols>
  <sheetData>
    <row r="1" spans="1:17" s="1" customFormat="1" ht="28.5" customHeight="1" x14ac:dyDescent="0.25">
      <c r="A1" s="26" t="s">
        <v>20</v>
      </c>
      <c r="B1" s="27"/>
      <c r="C1" s="27"/>
      <c r="D1" s="27"/>
      <c r="E1" s="27"/>
      <c r="F1" s="27"/>
      <c r="G1" s="27"/>
      <c r="H1" s="27"/>
      <c r="I1" s="27"/>
      <c r="J1" s="27"/>
      <c r="K1" s="27"/>
      <c r="L1" s="27"/>
      <c r="M1" s="27"/>
    </row>
    <row r="2" spans="1:17" s="1" customFormat="1" ht="14.25" customHeight="1" x14ac:dyDescent="0.25">
      <c r="A2" s="28" t="s">
        <v>10</v>
      </c>
      <c r="B2" s="28" t="s">
        <v>13</v>
      </c>
      <c r="C2" s="30"/>
      <c r="D2" s="31" t="s">
        <v>4</v>
      </c>
      <c r="E2" s="32"/>
      <c r="F2" s="32"/>
      <c r="G2" s="32"/>
      <c r="H2" s="32"/>
      <c r="I2" s="32"/>
      <c r="J2" s="32"/>
      <c r="K2" s="32"/>
      <c r="L2" s="32"/>
      <c r="M2" s="32"/>
    </row>
    <row r="3" spans="1:17" s="1" customFormat="1" ht="31.5" customHeight="1" x14ac:dyDescent="0.25">
      <c r="A3" s="29"/>
      <c r="B3" s="29"/>
      <c r="C3" s="30"/>
      <c r="D3" s="33" t="s">
        <v>5</v>
      </c>
      <c r="E3" s="34"/>
      <c r="F3" s="33" t="s">
        <v>6</v>
      </c>
      <c r="G3" s="34"/>
      <c r="H3" s="33" t="s">
        <v>7</v>
      </c>
      <c r="I3" s="34"/>
      <c r="J3" s="33" t="s">
        <v>8</v>
      </c>
      <c r="K3" s="34"/>
      <c r="L3" s="33" t="s">
        <v>9</v>
      </c>
      <c r="M3" s="34"/>
    </row>
    <row r="4" spans="1:17" s="1" customFormat="1" ht="13.8" x14ac:dyDescent="0.25">
      <c r="A4" s="29"/>
      <c r="B4" s="6" t="s">
        <v>3</v>
      </c>
      <c r="C4" s="23" t="s">
        <v>14</v>
      </c>
      <c r="D4" s="23" t="s">
        <v>3</v>
      </c>
      <c r="E4" s="23" t="s">
        <v>14</v>
      </c>
      <c r="F4" s="23" t="s">
        <v>3</v>
      </c>
      <c r="G4" s="23" t="s">
        <v>14</v>
      </c>
      <c r="H4" s="23" t="s">
        <v>3</v>
      </c>
      <c r="I4" s="23" t="s">
        <v>14</v>
      </c>
      <c r="J4" s="23" t="s">
        <v>3</v>
      </c>
      <c r="K4" s="23" t="s">
        <v>14</v>
      </c>
      <c r="L4" s="23" t="s">
        <v>3</v>
      </c>
      <c r="M4" s="23" t="s">
        <v>14</v>
      </c>
    </row>
    <row r="5" spans="1:17" s="1" customFormat="1" ht="13.8" x14ac:dyDescent="0.25">
      <c r="A5" s="17" t="s">
        <v>0</v>
      </c>
      <c r="B5" s="2">
        <v>74724</v>
      </c>
      <c r="C5" s="3">
        <v>100.00000000000001</v>
      </c>
      <c r="D5" s="2">
        <v>26139</v>
      </c>
      <c r="E5" s="4">
        <f>(D5/$B5)*100</f>
        <v>34.980729083025537</v>
      </c>
      <c r="F5" s="2">
        <v>24099</v>
      </c>
      <c r="G5" s="4">
        <f>(F5/$B5)*100</f>
        <v>32.25068251164285</v>
      </c>
      <c r="H5" s="2">
        <v>17784</v>
      </c>
      <c r="I5" s="4">
        <f>(H5/$B5)*100</f>
        <v>23.799582463465555</v>
      </c>
      <c r="J5" s="2">
        <v>5646</v>
      </c>
      <c r="K5" s="5">
        <f>(J5/$B5)*100</f>
        <v>7.5558053637385578</v>
      </c>
      <c r="L5" s="2">
        <v>1056</v>
      </c>
      <c r="M5" s="4">
        <f>(L5/$B5)*100</f>
        <v>1.4132005781275092</v>
      </c>
      <c r="O5" s="24"/>
      <c r="P5" s="24"/>
      <c r="Q5" s="24"/>
    </row>
    <row r="6" spans="1:17" s="1" customFormat="1" ht="13.8" x14ac:dyDescent="0.25">
      <c r="A6" s="7" t="s">
        <v>17</v>
      </c>
      <c r="B6" s="8">
        <v>51864</v>
      </c>
      <c r="C6" s="9">
        <v>99.999999999999986</v>
      </c>
      <c r="D6" s="8">
        <v>16149</v>
      </c>
      <c r="E6" s="10">
        <f t="shared" ref="E6:E11" si="0">(D6/$B6)*100</f>
        <v>31.137204997686258</v>
      </c>
      <c r="F6" s="8">
        <v>15681</v>
      </c>
      <c r="G6" s="10">
        <f t="shared" ref="G6:G11" si="1">(F6/$B6)*100</f>
        <v>30.234844979176305</v>
      </c>
      <c r="H6" s="8">
        <v>13746</v>
      </c>
      <c r="I6" s="10">
        <f t="shared" ref="I6:I11" si="2">(H6/$B6)*100</f>
        <v>26.503933364183247</v>
      </c>
      <c r="J6" s="8">
        <v>5346</v>
      </c>
      <c r="K6" s="11">
        <f t="shared" ref="K6:K11" si="3">(J6/$B6)*100</f>
        <v>10.307727903748265</v>
      </c>
      <c r="L6" s="8">
        <v>945</v>
      </c>
      <c r="M6" s="10">
        <f t="shared" ref="M6:M10" si="4">(L6/$B6)*100</f>
        <v>1.8220731142989357</v>
      </c>
      <c r="O6" s="24"/>
      <c r="P6" s="24"/>
      <c r="Q6" s="24"/>
    </row>
    <row r="7" spans="1:17" s="1" customFormat="1" ht="13.8" x14ac:dyDescent="0.25">
      <c r="A7" s="17" t="s">
        <v>1</v>
      </c>
      <c r="B7" s="2">
        <v>717</v>
      </c>
      <c r="C7" s="3">
        <v>100</v>
      </c>
      <c r="D7" s="2">
        <v>201</v>
      </c>
      <c r="E7" s="4">
        <f t="shared" si="0"/>
        <v>28.03347280334728</v>
      </c>
      <c r="F7" s="2">
        <v>210</v>
      </c>
      <c r="G7" s="4">
        <f t="shared" si="1"/>
        <v>29.288702928870293</v>
      </c>
      <c r="H7" s="2">
        <v>183</v>
      </c>
      <c r="I7" s="4">
        <f t="shared" si="2"/>
        <v>25.523012552301257</v>
      </c>
      <c r="J7" s="2">
        <v>105</v>
      </c>
      <c r="K7" s="5">
        <f t="shared" si="3"/>
        <v>14.644351464435147</v>
      </c>
      <c r="L7" s="2">
        <v>18</v>
      </c>
      <c r="M7" s="4">
        <f t="shared" si="4"/>
        <v>2.510460251046025</v>
      </c>
      <c r="O7" s="24"/>
      <c r="P7" s="24"/>
      <c r="Q7" s="24"/>
    </row>
    <row r="8" spans="1:17" s="1" customFormat="1" ht="13.8" x14ac:dyDescent="0.25">
      <c r="A8" s="7" t="s">
        <v>12</v>
      </c>
      <c r="B8" s="8">
        <v>3393</v>
      </c>
      <c r="C8" s="9">
        <v>99.999999999999986</v>
      </c>
      <c r="D8" s="8">
        <v>993</v>
      </c>
      <c r="E8" s="10">
        <f t="shared" si="0"/>
        <v>29.266136162687889</v>
      </c>
      <c r="F8" s="8">
        <v>1056</v>
      </c>
      <c r="G8" s="10">
        <f t="shared" si="1"/>
        <v>31.122900088417332</v>
      </c>
      <c r="H8" s="8">
        <v>936</v>
      </c>
      <c r="I8" s="10">
        <f t="shared" si="2"/>
        <v>27.586206896551722</v>
      </c>
      <c r="J8" s="8">
        <v>345</v>
      </c>
      <c r="K8" s="11">
        <f t="shared" si="3"/>
        <v>10.167992926613616</v>
      </c>
      <c r="L8" s="8">
        <v>63</v>
      </c>
      <c r="M8" s="10">
        <f t="shared" si="4"/>
        <v>1.8567639257294428</v>
      </c>
      <c r="O8" s="24"/>
      <c r="P8" s="24"/>
      <c r="Q8" s="24"/>
    </row>
    <row r="9" spans="1:17" s="1" customFormat="1" ht="13.8" x14ac:dyDescent="0.25">
      <c r="A9" s="17" t="s">
        <v>2</v>
      </c>
      <c r="B9" s="2">
        <v>11562</v>
      </c>
      <c r="C9" s="3">
        <v>100</v>
      </c>
      <c r="D9" s="2">
        <v>4833</v>
      </c>
      <c r="E9" s="4">
        <f t="shared" si="0"/>
        <v>41.800726517903477</v>
      </c>
      <c r="F9" s="2">
        <v>3264</v>
      </c>
      <c r="G9" s="4">
        <f t="shared" si="1"/>
        <v>28.230409963674102</v>
      </c>
      <c r="H9" s="2">
        <v>2358</v>
      </c>
      <c r="I9" s="4">
        <f t="shared" si="2"/>
        <v>20.394395433316035</v>
      </c>
      <c r="J9" s="2">
        <v>939</v>
      </c>
      <c r="K9" s="5">
        <f t="shared" si="3"/>
        <v>8.1214322781525681</v>
      </c>
      <c r="L9" s="2">
        <v>168</v>
      </c>
      <c r="M9" s="4">
        <f t="shared" si="4"/>
        <v>1.4530358069538143</v>
      </c>
      <c r="O9" s="24"/>
      <c r="P9" s="24"/>
      <c r="Q9" s="24"/>
    </row>
    <row r="10" spans="1:17" s="1" customFormat="1" ht="14.4" thickBot="1" x14ac:dyDescent="0.3">
      <c r="A10" s="12" t="s">
        <v>11</v>
      </c>
      <c r="B10" s="13">
        <v>825</v>
      </c>
      <c r="C10" s="14">
        <v>100.00000000000001</v>
      </c>
      <c r="D10" s="13">
        <v>150</v>
      </c>
      <c r="E10" s="15">
        <f t="shared" si="0"/>
        <v>18.181818181818183</v>
      </c>
      <c r="F10" s="13">
        <v>261</v>
      </c>
      <c r="G10" s="15">
        <f t="shared" si="1"/>
        <v>31.636363636363633</v>
      </c>
      <c r="H10" s="13">
        <v>261</v>
      </c>
      <c r="I10" s="15">
        <f t="shared" si="2"/>
        <v>31.636363636363633</v>
      </c>
      <c r="J10" s="13">
        <v>129</v>
      </c>
      <c r="K10" s="16">
        <f t="shared" si="3"/>
        <v>15.636363636363637</v>
      </c>
      <c r="L10" s="13">
        <v>21</v>
      </c>
      <c r="M10" s="15">
        <f t="shared" si="4"/>
        <v>2.5454545454545454</v>
      </c>
      <c r="O10" s="24"/>
      <c r="P10" s="24"/>
      <c r="Q10" s="24"/>
    </row>
    <row r="11" spans="1:17" s="1" customFormat="1" ht="15" thickTop="1" thickBot="1" x14ac:dyDescent="0.3">
      <c r="A11" s="18" t="s">
        <v>18</v>
      </c>
      <c r="B11" s="19">
        <v>143082</v>
      </c>
      <c r="C11" s="20">
        <v>99.999999999999986</v>
      </c>
      <c r="D11" s="19">
        <v>48468</v>
      </c>
      <c r="E11" s="15">
        <f t="shared" si="0"/>
        <v>33.874281880320382</v>
      </c>
      <c r="F11" s="19">
        <v>44571</v>
      </c>
      <c r="G11" s="15">
        <f t="shared" si="1"/>
        <v>31.150668847234453</v>
      </c>
      <c r="H11" s="19">
        <v>35262</v>
      </c>
      <c r="I11" s="15">
        <f t="shared" si="2"/>
        <v>24.644609384828282</v>
      </c>
      <c r="J11" s="19">
        <v>12507</v>
      </c>
      <c r="K11" s="16">
        <f t="shared" si="3"/>
        <v>8.7411414433681394</v>
      </c>
      <c r="L11" s="19">
        <v>2274</v>
      </c>
      <c r="M11" s="15">
        <f>(L11/$B11)*100</f>
        <v>1.5892984442487526</v>
      </c>
      <c r="O11" s="24"/>
      <c r="P11" s="24"/>
      <c r="Q11" s="24"/>
    </row>
    <row r="12" spans="1:17" s="1" customFormat="1" ht="14.4" thickTop="1" x14ac:dyDescent="0.25">
      <c r="A12" s="25" t="s">
        <v>21</v>
      </c>
      <c r="B12" s="25"/>
      <c r="C12" s="25"/>
      <c r="D12" s="25"/>
      <c r="E12" s="25"/>
      <c r="F12" s="25"/>
      <c r="G12" s="25"/>
      <c r="H12" s="25"/>
      <c r="I12" s="25"/>
      <c r="J12" s="25"/>
      <c r="K12" s="25"/>
      <c r="L12" s="25"/>
      <c r="M12" s="25"/>
      <c r="P12" s="24"/>
    </row>
    <row r="13" spans="1:17" s="1" customFormat="1" ht="13.8" x14ac:dyDescent="0.25">
      <c r="A13" s="25" t="s">
        <v>16</v>
      </c>
      <c r="B13" s="25"/>
      <c r="C13" s="25"/>
      <c r="D13" s="25"/>
      <c r="E13" s="25"/>
      <c r="F13" s="25"/>
      <c r="G13" s="25"/>
      <c r="H13" s="25"/>
      <c r="I13" s="25"/>
      <c r="J13" s="25"/>
      <c r="K13" s="25"/>
      <c r="L13" s="25"/>
      <c r="M13" s="25"/>
      <c r="P13" s="24"/>
    </row>
    <row r="14" spans="1:17" s="1" customFormat="1" ht="33.75" customHeight="1" x14ac:dyDescent="0.25">
      <c r="A14" s="25" t="s">
        <v>15</v>
      </c>
      <c r="B14" s="25"/>
      <c r="C14" s="25"/>
      <c r="D14" s="25"/>
      <c r="E14" s="25"/>
      <c r="F14" s="25"/>
      <c r="G14" s="25"/>
      <c r="H14" s="25"/>
      <c r="I14" s="25"/>
      <c r="J14" s="25"/>
      <c r="K14" s="25"/>
      <c r="L14" s="25"/>
      <c r="M14" s="25"/>
    </row>
    <row r="15" spans="1:17" s="1" customFormat="1" ht="38.25" customHeight="1" x14ac:dyDescent="0.25">
      <c r="A15" s="25" t="s">
        <v>19</v>
      </c>
      <c r="B15" s="25"/>
      <c r="C15" s="25"/>
      <c r="D15" s="25"/>
      <c r="E15" s="25"/>
      <c r="F15" s="25"/>
      <c r="G15" s="25"/>
      <c r="H15" s="25"/>
      <c r="I15" s="25"/>
      <c r="J15" s="25"/>
      <c r="K15" s="25"/>
      <c r="L15" s="25"/>
      <c r="M15" s="25"/>
    </row>
    <row r="16" spans="1:17" s="1" customFormat="1" ht="13.8" x14ac:dyDescent="0.25">
      <c r="A16" s="21"/>
      <c r="B16" s="22"/>
      <c r="C16" s="22"/>
      <c r="D16" s="22"/>
      <c r="E16" s="22"/>
      <c r="F16" s="22"/>
      <c r="G16" s="22"/>
      <c r="H16" s="22"/>
      <c r="I16" s="22"/>
      <c r="J16" s="22"/>
      <c r="K16" s="22"/>
      <c r="L16" s="22"/>
      <c r="M16" s="22"/>
    </row>
    <row r="17" spans="1:13" s="1" customFormat="1" ht="13.8" x14ac:dyDescent="0.25">
      <c r="A17" s="21"/>
      <c r="B17" s="22"/>
      <c r="C17" s="22"/>
      <c r="D17" s="22"/>
      <c r="E17" s="22"/>
      <c r="F17" s="22"/>
      <c r="G17" s="22"/>
      <c r="H17" s="22"/>
      <c r="I17" s="22"/>
      <c r="J17" s="22"/>
      <c r="K17" s="22"/>
      <c r="L17" s="22"/>
      <c r="M17" s="22"/>
    </row>
  </sheetData>
  <mergeCells count="13">
    <mergeCell ref="A12:M12"/>
    <mergeCell ref="A13:M13"/>
    <mergeCell ref="A14:M14"/>
    <mergeCell ref="A15:M15"/>
    <mergeCell ref="A1:M1"/>
    <mergeCell ref="A2:A4"/>
    <mergeCell ref="B2:C3"/>
    <mergeCell ref="D2:M2"/>
    <mergeCell ref="D3:E3"/>
    <mergeCell ref="F3:G3"/>
    <mergeCell ref="H3:I3"/>
    <mergeCell ref="J3:K3"/>
    <mergeCell ref="L3:M3"/>
  </mergeCells>
  <pageMargins left="0.6692913385826772" right="0.78740157480314965" top="0.6692913385826772" bottom="0.39370078740157483" header="0.51181102362204722" footer="0.51181102362204722"/>
  <pageSetup paperSize="9" scale="90" orientation="landscape"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A4.7-1_Uhly </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Spilles, Petra</dc:creator>
  <cp:lastModifiedBy>Friedrich, Michael</cp:lastModifiedBy>
  <cp:lastPrinted>2015-11-17T07:49:38Z</cp:lastPrinted>
  <dcterms:created xsi:type="dcterms:W3CDTF">2000-08-29T10:06:44Z</dcterms:created>
  <dcterms:modified xsi:type="dcterms:W3CDTF">2016-01-29T13:27:17Z</dcterms:modified>
</cp:coreProperties>
</file>