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200" windowHeight="11460"/>
  </bookViews>
  <sheets>
    <sheet name="Tabelle A8.1.1-1" sheetId="4" r:id="rId1"/>
  </sheets>
  <definedNames>
    <definedName name="_xlnm.Print_Area" localSheetId="0">'Tabelle A8.1.1-1'!$A$1:$E$12</definedName>
  </definedNames>
  <calcPr calcId="145621"/>
</workbook>
</file>

<file path=xl/calcChain.xml><?xml version="1.0" encoding="utf-8"?>
<calcChain xmlns="http://schemas.openxmlformats.org/spreadsheetml/2006/main">
  <c r="D10" i="4" l="1"/>
  <c r="E9" i="4"/>
  <c r="E10" i="4" s="1"/>
  <c r="D9" i="4"/>
  <c r="C9" i="4"/>
  <c r="C10" i="4" s="1"/>
</calcChain>
</file>

<file path=xl/sharedStrings.xml><?xml version="1.0" encoding="utf-8"?>
<sst xmlns="http://schemas.openxmlformats.org/spreadsheetml/2006/main" count="19" uniqueCount="16">
  <si>
    <t>Westbalkan</t>
  </si>
  <si>
    <t>Sonstige</t>
  </si>
  <si>
    <t>Summe</t>
  </si>
  <si>
    <t>Syrien</t>
  </si>
  <si>
    <t>Afghanistan</t>
  </si>
  <si>
    <t>Irak</t>
  </si>
  <si>
    <t>Pakistan</t>
  </si>
  <si>
    <t>Iran</t>
  </si>
  <si>
    <t>Herkunftsländer</t>
  </si>
  <si>
    <t>-</t>
  </si>
  <si>
    <t>1.Halbjahr 2015</t>
  </si>
  <si>
    <t>Meldungen im EASY-System</t>
  </si>
  <si>
    <t>Gestellte Asylanträge (Erst- und Folgeanträge)</t>
  </si>
  <si>
    <t>2015 (insgesamt)</t>
  </si>
  <si>
    <r>
      <t>Tabelle A8.1.1-1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Meldungen im EASY-System 2015 und Asylanträge für 2014 und 2015 </t>
    </r>
  </si>
  <si>
    <t>Quelle: Bundesamt für Migration und Flüchtlinge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</si>
</sst>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rgb="FF0D2DB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vertical="center"/>
    </xf>
    <xf numFmtId="0" fontId="0" fillId="3" borderId="5" xfId="0" applyFill="1" applyBorder="1"/>
    <xf numFmtId="164" fontId="0" fillId="3" borderId="7" xfId="0" applyNumberFormat="1" applyFill="1" applyBorder="1"/>
    <xf numFmtId="164" fontId="0" fillId="3" borderId="5" xfId="0" applyNumberFormat="1" applyFill="1" applyBorder="1"/>
    <xf numFmtId="164" fontId="0" fillId="3" borderId="7" xfId="0" quotePrefix="1" applyNumberFormat="1" applyFill="1" applyBorder="1"/>
    <xf numFmtId="0" fontId="0" fillId="2" borderId="1" xfId="0" applyFill="1" applyBorder="1"/>
    <xf numFmtId="0" fontId="0" fillId="2" borderId="4" xfId="0" applyFill="1" applyBorder="1"/>
    <xf numFmtId="164" fontId="0" fillId="2" borderId="6" xfId="0" applyNumberFormat="1" applyFill="1" applyBorder="1"/>
    <xf numFmtId="164" fontId="0" fillId="2" borderId="4" xfId="0" applyNumberFormat="1" applyFill="1" applyBorder="1"/>
    <xf numFmtId="0" fontId="0" fillId="0" borderId="2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="120" zoomScaleNormal="100" zoomScaleSheetLayoutView="120" workbookViewId="0">
      <selection activeCell="B18" sqref="B18"/>
    </sheetView>
  </sheetViews>
  <sheetFormatPr baseColWidth="10" defaultRowHeight="14.4" x14ac:dyDescent="0.3"/>
  <cols>
    <col min="1" max="1" width="17.44140625" customWidth="1"/>
    <col min="2" max="2" width="26" bestFit="1" customWidth="1"/>
    <col min="3" max="3" width="14.109375" customWidth="1"/>
    <col min="4" max="4" width="17.6640625" customWidth="1"/>
    <col min="5" max="5" width="20.6640625" customWidth="1"/>
  </cols>
  <sheetData>
    <row r="1" spans="1:5" x14ac:dyDescent="0.3">
      <c r="A1" s="3" t="s">
        <v>14</v>
      </c>
    </row>
    <row r="2" spans="1:5" x14ac:dyDescent="0.3">
      <c r="A2" s="15" t="s">
        <v>8</v>
      </c>
      <c r="B2" s="8" t="s">
        <v>11</v>
      </c>
      <c r="C2" s="13" t="s">
        <v>12</v>
      </c>
      <c r="D2" s="13"/>
      <c r="E2" s="14"/>
    </row>
    <row r="3" spans="1:5" x14ac:dyDescent="0.3">
      <c r="A3" s="16"/>
      <c r="B3" s="9">
        <v>2015</v>
      </c>
      <c r="C3" s="4">
        <v>2014</v>
      </c>
      <c r="D3" s="4" t="s">
        <v>10</v>
      </c>
      <c r="E3" s="4" t="s">
        <v>13</v>
      </c>
    </row>
    <row r="4" spans="1:5" ht="15" x14ac:dyDescent="0.25">
      <c r="A4" s="1" t="s">
        <v>3</v>
      </c>
      <c r="B4" s="10">
        <v>428.46800000000002</v>
      </c>
      <c r="C4" s="5">
        <v>41.1</v>
      </c>
      <c r="D4" s="5">
        <v>34.427999999999997</v>
      </c>
      <c r="E4" s="5">
        <v>162.51</v>
      </c>
    </row>
    <row r="5" spans="1:5" ht="15" x14ac:dyDescent="0.25">
      <c r="A5" s="1" t="s">
        <v>4</v>
      </c>
      <c r="B5" s="10">
        <v>154.04599999999999</v>
      </c>
      <c r="C5" s="5">
        <v>9.673</v>
      </c>
      <c r="D5" s="5">
        <v>8.1790000000000003</v>
      </c>
      <c r="E5" s="5">
        <v>31.902000000000001</v>
      </c>
    </row>
    <row r="6" spans="1:5" ht="15" x14ac:dyDescent="0.25">
      <c r="A6" s="1" t="s">
        <v>5</v>
      </c>
      <c r="B6" s="10">
        <v>121.66200000000001</v>
      </c>
      <c r="C6" s="5">
        <v>9.4990000000000006</v>
      </c>
      <c r="D6" s="5">
        <v>9.2859999999999996</v>
      </c>
      <c r="E6" s="5">
        <v>31.379000000000001</v>
      </c>
    </row>
    <row r="7" spans="1:5" ht="15" x14ac:dyDescent="0.25">
      <c r="A7" s="1" t="s">
        <v>6</v>
      </c>
      <c r="B7" s="10">
        <v>25.975999999999999</v>
      </c>
      <c r="C7" s="7" t="s">
        <v>9</v>
      </c>
      <c r="D7" s="5">
        <v>2.8410000000000002</v>
      </c>
      <c r="E7" s="5">
        <v>8.4719999999999995</v>
      </c>
    </row>
    <row r="8" spans="1:5" ht="15" x14ac:dyDescent="0.25">
      <c r="A8" s="1" t="s">
        <v>7</v>
      </c>
      <c r="B8" s="10">
        <v>36.088000000000001</v>
      </c>
      <c r="C8" s="7" t="s">
        <v>9</v>
      </c>
      <c r="D8" s="7" t="s">
        <v>9</v>
      </c>
      <c r="E8" s="7" t="s">
        <v>9</v>
      </c>
    </row>
    <row r="9" spans="1:5" ht="15" x14ac:dyDescent="0.25">
      <c r="A9" s="1" t="s">
        <v>0</v>
      </c>
      <c r="B9" s="10">
        <v>102.47499999999999</v>
      </c>
      <c r="C9" s="5">
        <f>27.148+8.113+8.923+8.474+8.906</f>
        <v>61.564</v>
      </c>
      <c r="D9" s="5">
        <f>31.4+22.209+15.822+6.704</f>
        <v>76.134999999999991</v>
      </c>
      <c r="E9" s="5">
        <f>54.762+37.095+26.945+14.131</f>
        <v>132.93299999999999</v>
      </c>
    </row>
    <row r="10" spans="1:5" ht="15" x14ac:dyDescent="0.25">
      <c r="A10" s="2" t="s">
        <v>1</v>
      </c>
      <c r="B10" s="11">
        <v>223.179</v>
      </c>
      <c r="C10" s="6">
        <f>C11-SUM(C4:C9)</f>
        <v>80.99799999999999</v>
      </c>
      <c r="D10" s="6">
        <f>D11-SUM(D4:D9)</f>
        <v>48.168000000000006</v>
      </c>
      <c r="E10" s="6">
        <f>E11-SUM(E4:E9)</f>
        <v>109.45300000000003</v>
      </c>
    </row>
    <row r="11" spans="1:5" ht="24" customHeight="1" x14ac:dyDescent="0.25">
      <c r="A11" s="1" t="s">
        <v>2</v>
      </c>
      <c r="B11" s="11">
        <v>1091.894</v>
      </c>
      <c r="C11" s="6">
        <v>202.834</v>
      </c>
      <c r="D11" s="6">
        <v>179.03700000000001</v>
      </c>
      <c r="E11" s="6">
        <v>476.649</v>
      </c>
    </row>
    <row r="12" spans="1:5" x14ac:dyDescent="0.3">
      <c r="A12" s="12" t="s">
        <v>15</v>
      </c>
    </row>
  </sheetData>
  <mergeCells count="2">
    <mergeCell ref="C2:E2"/>
    <mergeCell ref="A2:A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A8.1.1-1</vt:lpstr>
      <vt:lpstr>'Tabelle A8.1.1-1'!Druckbereich</vt:lpstr>
    </vt:vector>
  </TitlesOfParts>
  <Company>Fraunhofer FIT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Quack</dc:creator>
  <cp:lastModifiedBy>Friedrich, Michael</cp:lastModifiedBy>
  <cp:lastPrinted>2016-03-09T16:14:16Z</cp:lastPrinted>
  <dcterms:created xsi:type="dcterms:W3CDTF">2016-03-04T07:51:10Z</dcterms:created>
  <dcterms:modified xsi:type="dcterms:W3CDTF">2016-03-24T14:46:34Z</dcterms:modified>
</cp:coreProperties>
</file>