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/>
  </bookViews>
  <sheets>
    <sheet name="Tabelle A8.2-1" sheetId="2" r:id="rId1"/>
  </sheets>
  <calcPr calcId="145621" iterateDelta="1E-4"/>
</workbook>
</file>

<file path=xl/calcChain.xml><?xml version="1.0" encoding="utf-8"?>
<calcChain xmlns="http://schemas.openxmlformats.org/spreadsheetml/2006/main">
  <c r="C24" i="2" l="1"/>
  <c r="C23" i="2"/>
  <c r="C22" i="2"/>
  <c r="C21" i="2"/>
  <c r="C19" i="2"/>
  <c r="C18" i="2"/>
  <c r="C17" i="2"/>
  <c r="C16" i="2"/>
  <c r="C15" i="2"/>
  <c r="C14" i="2"/>
</calcChain>
</file>

<file path=xl/sharedStrings.xml><?xml version="1.0" encoding="utf-8"?>
<sst xmlns="http://schemas.openxmlformats.org/spreadsheetml/2006/main" count="24" uniqueCount="17">
  <si>
    <t>Quelle: Forschungsdatenzentrum der statistischen Ämter, Mikrozensen 1996 bis 2014, Berechnungen des Bundesinstituts für Berufsbildung</t>
  </si>
  <si>
    <r>
      <t>Tabelle A8.2-1</t>
    </r>
    <r>
      <rPr>
        <b/>
        <sz val="11"/>
        <color rgb="FF000000"/>
        <rFont val="Cambria"/>
        <family val="1"/>
      </rPr>
      <t> </t>
    </r>
    <r>
      <rPr>
        <b/>
        <sz val="11"/>
        <color rgb="FF000000"/>
        <rFont val="Calibri"/>
        <family val="2"/>
      </rPr>
      <t>: Junge Erwachsene ohne Berufsausbildung von 1996 bis 2014</t>
    </r>
  </si>
  <si>
    <t>Jahr</t>
  </si>
  <si>
    <t>20- bis 24-jährige</t>
  </si>
  <si>
    <t>20- bis 34-jährige</t>
  </si>
  <si>
    <t>Ungelerntenquote 
(in %)</t>
  </si>
  <si>
    <t>absolut 
(in Mio., hochgerechnet)</t>
  </si>
  <si>
    <t>Tab 10</t>
  </si>
  <si>
    <r>
      <t>absolut 
(in Mio., hochgerechnet)</t>
    </r>
    <r>
      <rPr>
        <b/>
        <vertAlign val="superscript"/>
        <sz val="10"/>
        <color rgb="FF000000"/>
        <rFont val="Calibri"/>
        <family val="2"/>
      </rPr>
      <t>1</t>
    </r>
  </si>
  <si>
    <r>
      <t>25- bis 34-jährige</t>
    </r>
    <r>
      <rPr>
        <b/>
        <vertAlign val="superscript"/>
        <sz val="10"/>
        <color rgb="FF000000"/>
        <rFont val="Calibri"/>
        <family val="2"/>
      </rPr>
      <t>2</t>
    </r>
  </si>
  <si>
    <r>
      <t xml:space="preserve">2005 </t>
    </r>
    <r>
      <rPr>
        <b/>
        <vertAlign val="superscript"/>
        <sz val="10"/>
        <color rgb="FF000000"/>
        <rFont val="Calibri"/>
        <family val="2"/>
      </rPr>
      <t>3</t>
    </r>
  </si>
  <si>
    <r>
      <t xml:space="preserve">2011 </t>
    </r>
    <r>
      <rPr>
        <b/>
        <vertAlign val="superscript"/>
        <sz val="10"/>
        <color rgb="FF000000"/>
        <rFont val="Calibri"/>
        <family val="2"/>
      </rPr>
      <t>4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</si>
  <si>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Für die Altersgruppe der 20- bis 24-Jährigen wurden bis 2004 keine Hochrechnungen durchgeführt. 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</si>
  <si>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Für die Altersgruppe der 25- bis 34-Jährigen wurden bis 2004 keine Ergebnisse berechnet.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</si>
  <si>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Aufgrund einer veränderten Erhebungsmethode sind die Ergebnisse des Mikrozensus ab 2005 nur unter Vorbehalt mit denen der Vorjahre vergleichbar (vgl. BIBB-Datenreport 2011, Kapitel A8). Auf Grundlage von Neuberechnungen gibt es für die Jahre ab 2005 minimale Abweichungen im Vergleich zum BIBB-Datenreport 2015, Kapitel A8.3, die aber den Trend nicht verändern.</t>
    </r>
  </si>
  <si>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 xml:space="preserve"> Die Ergebnisse ab 2011 basieren auf den Daten des Zensus 2011 und sind damit ebenfalls nur unter Vorbehalt mit den Vorjahresdaten vergleichbar. Im BIBB-Datenreport 2015 war nur das Jahr 2013 auf Basis den Zensus 2011 ausgewiesen.</t>
    </r>
  </si>
  <si>
    <t>20- bis 29-jährige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</si>
</sst>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mbria"/>
      <family val="1"/>
    </font>
    <font>
      <b/>
      <sz val="10"/>
      <color rgb="FF000000"/>
      <name val="Calibri"/>
      <family val="2"/>
    </font>
    <font>
      <sz val="11"/>
      <name val="Calibri"/>
      <family val="2"/>
    </font>
    <font>
      <b/>
      <vertAlign val="superscript"/>
      <sz val="10"/>
      <color rgb="FF00000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Protection="1"/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2" fontId="2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Fill="1" applyBorder="1" applyProtection="1"/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/>
    <xf numFmtId="0" fontId="0" fillId="0" borderId="1" xfId="0" applyBorder="1"/>
    <xf numFmtId="0" fontId="3" fillId="0" borderId="2" xfId="0" applyFont="1" applyFill="1" applyBorder="1" applyAlignment="1" applyProtection="1">
      <alignment horizontal="justify" vertical="top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3" xfId="0" applyFont="1" applyBorder="1" applyAlignment="1" applyProtection="1">
      <alignment horizontal="justify" vertical="center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0" fillId="0" borderId="8" xfId="0" applyBorder="1" applyAlignment="1">
      <alignment wrapText="1"/>
    </xf>
    <xf numFmtId="0" fontId="8" fillId="0" borderId="0" xfId="0" applyNumberFormat="1" applyFont="1" applyFill="1" applyBorder="1" applyAlignment="1" applyProtection="1">
      <alignment wrapText="1"/>
    </xf>
    <xf numFmtId="0" fontId="10" fillId="0" borderId="0" xfId="0" applyFont="1" applyAlignment="1">
      <alignment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Normal="100" workbookViewId="0">
      <selection activeCell="E13" sqref="E13"/>
    </sheetView>
  </sheetViews>
  <sheetFormatPr baseColWidth="10" defaultColWidth="11.44140625" defaultRowHeight="14.4" x14ac:dyDescent="0.3"/>
  <cols>
    <col min="1" max="1" width="19.88671875" style="5" customWidth="1"/>
    <col min="2" max="2" width="17.109375" style="5" customWidth="1"/>
    <col min="3" max="7" width="16.44140625" style="5" customWidth="1"/>
    <col min="8" max="8" width="16.88671875" style="5" customWidth="1"/>
    <col min="9" max="9" width="14.44140625" style="5" customWidth="1"/>
    <col min="10" max="10" width="0" style="5" hidden="1" customWidth="1"/>
    <col min="11" max="16384" width="11.44140625" style="5"/>
  </cols>
  <sheetData>
    <row r="1" spans="1:16" s="9" customFormat="1" ht="21.75" customHeight="1" x14ac:dyDescent="0.3">
      <c r="A1" s="13" t="s">
        <v>1</v>
      </c>
      <c r="B1" s="13"/>
      <c r="C1" s="13"/>
      <c r="D1" s="13"/>
      <c r="E1" s="13"/>
      <c r="F1" s="13"/>
      <c r="G1" s="13"/>
      <c r="H1" s="13"/>
      <c r="I1" s="13"/>
    </row>
    <row r="2" spans="1:16" s="1" customFormat="1" x14ac:dyDescent="0.3">
      <c r="A2" s="14" t="s">
        <v>2</v>
      </c>
      <c r="B2" s="19" t="s">
        <v>3</v>
      </c>
      <c r="C2" s="20"/>
      <c r="D2" s="18" t="s">
        <v>16</v>
      </c>
      <c r="E2" s="18"/>
      <c r="F2" s="18" t="s">
        <v>9</v>
      </c>
      <c r="G2" s="18"/>
      <c r="H2" s="16" t="s">
        <v>4</v>
      </c>
      <c r="I2" s="17"/>
    </row>
    <row r="3" spans="1:16" s="1" customFormat="1" ht="42.6" x14ac:dyDescent="0.3">
      <c r="A3" s="15"/>
      <c r="B3" s="2" t="s">
        <v>5</v>
      </c>
      <c r="C3" s="2" t="s">
        <v>8</v>
      </c>
      <c r="D3" s="2" t="s">
        <v>5</v>
      </c>
      <c r="E3" s="2" t="s">
        <v>6</v>
      </c>
      <c r="F3" s="2" t="s">
        <v>5</v>
      </c>
      <c r="G3" s="2" t="s">
        <v>6</v>
      </c>
      <c r="H3" s="2" t="s">
        <v>5</v>
      </c>
      <c r="I3" s="2" t="s">
        <v>6</v>
      </c>
    </row>
    <row r="4" spans="1:16" ht="15" x14ac:dyDescent="0.25">
      <c r="A4" s="3">
        <v>1996</v>
      </c>
      <c r="B4" s="4">
        <v>14.8</v>
      </c>
      <c r="C4" s="4"/>
      <c r="D4" s="4">
        <v>14.6</v>
      </c>
      <c r="E4" s="6">
        <v>1.57</v>
      </c>
      <c r="F4" s="4"/>
      <c r="G4" s="4"/>
      <c r="H4" s="4">
        <v>14.7</v>
      </c>
      <c r="I4" s="4">
        <v>2.59</v>
      </c>
      <c r="N4" s="10"/>
    </row>
    <row r="5" spans="1:16" ht="15" x14ac:dyDescent="0.25">
      <c r="A5" s="3">
        <v>1997</v>
      </c>
      <c r="B5" s="8">
        <v>15</v>
      </c>
      <c r="C5" s="4"/>
      <c r="D5" s="4">
        <v>14.6</v>
      </c>
      <c r="E5" s="6">
        <v>1.5</v>
      </c>
      <c r="F5" s="4"/>
      <c r="G5" s="4"/>
      <c r="H5" s="4">
        <v>14.3</v>
      </c>
      <c r="I5" s="4">
        <v>2.4500000000000002</v>
      </c>
      <c r="N5" s="10"/>
    </row>
    <row r="6" spans="1:16" ht="15" x14ac:dyDescent="0.25">
      <c r="A6" s="3">
        <v>1998</v>
      </c>
      <c r="B6" s="4">
        <v>15.1</v>
      </c>
      <c r="C6" s="4"/>
      <c r="D6" s="4">
        <v>14.7</v>
      </c>
      <c r="E6" s="6">
        <v>1.45</v>
      </c>
      <c r="F6" s="4"/>
      <c r="G6" s="4"/>
      <c r="H6" s="4">
        <v>14.1</v>
      </c>
      <c r="I6" s="4">
        <v>2.34</v>
      </c>
      <c r="N6" s="10"/>
    </row>
    <row r="7" spans="1:16" ht="15" x14ac:dyDescent="0.25">
      <c r="A7" s="3">
        <v>1999</v>
      </c>
      <c r="B7" s="4">
        <v>14.8</v>
      </c>
      <c r="C7" s="4"/>
      <c r="D7" s="4">
        <v>14.7</v>
      </c>
      <c r="E7" s="6">
        <v>1.4</v>
      </c>
      <c r="F7" s="4"/>
      <c r="G7" s="4"/>
      <c r="H7" s="4">
        <v>14.6</v>
      </c>
      <c r="I7" s="4">
        <v>2.37</v>
      </c>
      <c r="N7" s="10"/>
    </row>
    <row r="8" spans="1:16" ht="15" x14ac:dyDescent="0.25">
      <c r="A8" s="3">
        <v>2000</v>
      </c>
      <c r="B8" s="4">
        <v>14.4</v>
      </c>
      <c r="C8" s="4"/>
      <c r="D8" s="4">
        <v>14.4</v>
      </c>
      <c r="E8" s="6">
        <v>1.32</v>
      </c>
      <c r="F8" s="4"/>
      <c r="G8" s="4"/>
      <c r="H8" s="4">
        <v>13.9</v>
      </c>
      <c r="I8" s="4">
        <v>2.17</v>
      </c>
      <c r="N8" s="10"/>
    </row>
    <row r="9" spans="1:16" ht="15" x14ac:dyDescent="0.25">
      <c r="A9" s="3">
        <v>2001</v>
      </c>
      <c r="B9" s="4">
        <v>14.3</v>
      </c>
      <c r="C9" s="4"/>
      <c r="D9" s="4">
        <v>14.5</v>
      </c>
      <c r="E9" s="6">
        <v>1.32</v>
      </c>
      <c r="F9" s="4"/>
      <c r="G9" s="4"/>
      <c r="H9" s="4">
        <v>14.1</v>
      </c>
      <c r="I9" s="4">
        <v>2.15</v>
      </c>
      <c r="N9" s="10"/>
    </row>
    <row r="10" spans="1:16" ht="15" x14ac:dyDescent="0.25">
      <c r="A10" s="3">
        <v>2002</v>
      </c>
      <c r="B10" s="4">
        <v>15.1</v>
      </c>
      <c r="C10" s="4"/>
      <c r="D10" s="4">
        <v>15.2</v>
      </c>
      <c r="E10" s="6">
        <v>1.37</v>
      </c>
      <c r="F10" s="4"/>
      <c r="G10" s="6"/>
      <c r="H10" s="4">
        <v>14.6</v>
      </c>
      <c r="I10" s="6">
        <v>2.2000000000000002</v>
      </c>
      <c r="N10" s="10"/>
    </row>
    <row r="11" spans="1:16" ht="15" x14ac:dyDescent="0.25">
      <c r="A11" s="3">
        <v>2003</v>
      </c>
      <c r="B11" s="4">
        <v>14.6</v>
      </c>
      <c r="C11" s="4"/>
      <c r="D11" s="4">
        <v>14.9</v>
      </c>
      <c r="E11" s="6">
        <v>1.36</v>
      </c>
      <c r="F11" s="4"/>
      <c r="G11" s="4"/>
      <c r="H11" s="4">
        <v>14.6</v>
      </c>
      <c r="I11" s="4">
        <v>2.15</v>
      </c>
      <c r="N11" s="10"/>
      <c r="P11" s="10"/>
    </row>
    <row r="12" spans="1:16" ht="15" x14ac:dyDescent="0.25">
      <c r="A12" s="3">
        <v>2004</v>
      </c>
      <c r="B12" s="4">
        <v>14.5</v>
      </c>
      <c r="C12" s="4"/>
      <c r="D12" s="4">
        <v>14.9</v>
      </c>
      <c r="E12" s="6">
        <v>1.37</v>
      </c>
      <c r="F12" s="4"/>
      <c r="G12" s="4"/>
      <c r="H12" s="4">
        <v>14.3</v>
      </c>
      <c r="I12" s="4">
        <v>2.0499999999999998</v>
      </c>
      <c r="N12" s="10"/>
      <c r="O12" s="1"/>
      <c r="P12" s="10"/>
    </row>
    <row r="13" spans="1:16" ht="15" x14ac:dyDescent="0.25">
      <c r="A13" s="3"/>
      <c r="B13" s="4"/>
      <c r="C13" s="4"/>
      <c r="D13" s="4"/>
      <c r="E13" s="4"/>
      <c r="F13" s="4"/>
      <c r="G13" s="4"/>
      <c r="H13" s="4"/>
      <c r="I13" s="4"/>
      <c r="N13" s="10"/>
      <c r="P13" s="10"/>
    </row>
    <row r="14" spans="1:16" ht="15" x14ac:dyDescent="0.25">
      <c r="A14" s="3" t="s">
        <v>10</v>
      </c>
      <c r="B14" s="4">
        <v>16.5</v>
      </c>
      <c r="C14" s="6">
        <f>807.37/1000</f>
        <v>0.80737000000000003</v>
      </c>
      <c r="D14" s="8">
        <v>16.93</v>
      </c>
      <c r="E14" s="6">
        <v>1.6401399999999999</v>
      </c>
      <c r="F14" s="4">
        <v>17.600000000000001</v>
      </c>
      <c r="G14" s="6">
        <v>1.74</v>
      </c>
      <c r="H14" s="4">
        <v>17.3</v>
      </c>
      <c r="I14" s="6">
        <v>2.54</v>
      </c>
      <c r="N14" s="10"/>
      <c r="P14" s="10"/>
    </row>
    <row r="15" spans="1:16" ht="15" x14ac:dyDescent="0.25">
      <c r="A15" s="3">
        <v>2006</v>
      </c>
      <c r="B15" s="4">
        <v>16.399999999999999</v>
      </c>
      <c r="C15" s="6">
        <f>800.02/1000</f>
        <v>0.80001999999999995</v>
      </c>
      <c r="D15" s="8">
        <v>17.079999999999998</v>
      </c>
      <c r="E15" s="6">
        <v>1.67245</v>
      </c>
      <c r="F15" s="8">
        <v>18</v>
      </c>
      <c r="G15" s="6">
        <v>1.75</v>
      </c>
      <c r="H15" s="4">
        <v>17.399999999999999</v>
      </c>
      <c r="I15" s="6">
        <v>2.5499999999999998</v>
      </c>
      <c r="N15" s="10"/>
      <c r="P15" s="10"/>
    </row>
    <row r="16" spans="1:16" ht="15" x14ac:dyDescent="0.25">
      <c r="A16" s="3">
        <v>2007</v>
      </c>
      <c r="B16" s="4">
        <v>15.3</v>
      </c>
      <c r="C16" s="6">
        <f>744.88/1000</f>
        <v>0.74487999999999999</v>
      </c>
      <c r="D16" s="8">
        <v>15.66</v>
      </c>
      <c r="E16" s="6">
        <v>1.5262800000000001</v>
      </c>
      <c r="F16" s="4">
        <v>16.600000000000001</v>
      </c>
      <c r="G16" s="4">
        <v>1.59</v>
      </c>
      <c r="H16" s="4">
        <v>16.2</v>
      </c>
      <c r="I16" s="4">
        <v>2.33</v>
      </c>
      <c r="N16" s="10"/>
      <c r="P16" s="10"/>
    </row>
    <row r="17" spans="1:16" ht="15" x14ac:dyDescent="0.25">
      <c r="A17" s="3">
        <v>2008</v>
      </c>
      <c r="B17" s="4">
        <v>14.6</v>
      </c>
      <c r="C17" s="6">
        <f>707.44/1000</f>
        <v>0.70744000000000007</v>
      </c>
      <c r="D17" s="8">
        <v>14.85</v>
      </c>
      <c r="E17" s="6">
        <v>1.45326</v>
      </c>
      <c r="F17" s="4">
        <v>15.8</v>
      </c>
      <c r="G17" s="4">
        <v>1.51</v>
      </c>
      <c r="H17" s="4">
        <v>15.4</v>
      </c>
      <c r="I17" s="4">
        <v>2.2200000000000002</v>
      </c>
      <c r="N17" s="10"/>
      <c r="O17" s="1"/>
      <c r="P17" s="10"/>
    </row>
    <row r="18" spans="1:16" ht="15" x14ac:dyDescent="0.25">
      <c r="A18" s="3">
        <v>2009</v>
      </c>
      <c r="B18" s="8">
        <v>14</v>
      </c>
      <c r="C18" s="6">
        <f>684.33/1000</f>
        <v>0.68432999999999999</v>
      </c>
      <c r="D18" s="8">
        <v>14.46</v>
      </c>
      <c r="E18" s="6">
        <v>1.4273499999999999</v>
      </c>
      <c r="F18" s="4">
        <v>15.6</v>
      </c>
      <c r="G18" s="6">
        <v>1.5</v>
      </c>
      <c r="H18" s="8">
        <v>15</v>
      </c>
      <c r="I18" s="4">
        <v>2.19</v>
      </c>
      <c r="N18" s="10"/>
      <c r="P18" s="10"/>
    </row>
    <row r="19" spans="1:16" ht="15" x14ac:dyDescent="0.25">
      <c r="A19" s="3">
        <v>2010</v>
      </c>
      <c r="B19" s="4">
        <v>13.8</v>
      </c>
      <c r="C19" s="6">
        <f>677.61/1000</f>
        <v>0.67761000000000005</v>
      </c>
      <c r="D19" s="8">
        <v>14.08</v>
      </c>
      <c r="E19" s="6">
        <v>1.3852599999999999</v>
      </c>
      <c r="F19" s="8">
        <v>15</v>
      </c>
      <c r="G19" s="4">
        <v>1.46</v>
      </c>
      <c r="H19" s="4">
        <v>14.6</v>
      </c>
      <c r="I19" s="4">
        <v>2.14</v>
      </c>
      <c r="N19" s="10"/>
      <c r="P19" s="10"/>
    </row>
    <row r="20" spans="1:16" ht="15" x14ac:dyDescent="0.25">
      <c r="A20" s="12"/>
      <c r="B20" s="12"/>
      <c r="C20" s="12"/>
      <c r="D20" s="8"/>
      <c r="E20" s="6"/>
      <c r="F20" s="4"/>
      <c r="G20" s="4"/>
      <c r="H20" s="12"/>
      <c r="I20" s="12"/>
      <c r="N20" s="10"/>
      <c r="O20" s="10"/>
      <c r="P20" s="10"/>
    </row>
    <row r="21" spans="1:16" ht="15" x14ac:dyDescent="0.25">
      <c r="A21" s="3" t="s">
        <v>11</v>
      </c>
      <c r="B21" s="8">
        <v>13</v>
      </c>
      <c r="C21" s="6">
        <f>618.57/1000</f>
        <v>0.61857000000000006</v>
      </c>
      <c r="D21" s="8">
        <v>13.29</v>
      </c>
      <c r="E21" s="6">
        <v>1.2650699999999999</v>
      </c>
      <c r="F21" s="4">
        <v>14.3</v>
      </c>
      <c r="G21" s="4">
        <v>1.36</v>
      </c>
      <c r="H21" s="4">
        <v>13.8</v>
      </c>
      <c r="I21" s="4">
        <v>1.98</v>
      </c>
      <c r="N21" s="10"/>
      <c r="O21" s="10"/>
      <c r="P21" s="10"/>
    </row>
    <row r="22" spans="1:16" ht="15" x14ac:dyDescent="0.25">
      <c r="A22" s="7">
        <v>2012</v>
      </c>
      <c r="B22" s="4">
        <v>12.6</v>
      </c>
      <c r="C22" s="6">
        <f>589.98/1000</f>
        <v>0.58998000000000006</v>
      </c>
      <c r="D22" s="8">
        <v>13.09</v>
      </c>
      <c r="E22" s="6">
        <v>1.23976</v>
      </c>
      <c r="F22" s="4">
        <v>14.2</v>
      </c>
      <c r="G22" s="4">
        <v>1.37</v>
      </c>
      <c r="H22" s="4">
        <v>13.7</v>
      </c>
      <c r="I22" s="4">
        <v>1.96</v>
      </c>
      <c r="J22" s="5" t="s">
        <v>7</v>
      </c>
      <c r="N22" s="10"/>
      <c r="P22" s="10"/>
    </row>
    <row r="23" spans="1:16" ht="15" x14ac:dyDescent="0.25">
      <c r="A23" s="7">
        <v>2013</v>
      </c>
      <c r="B23" s="4">
        <v>11.7</v>
      </c>
      <c r="C23" s="6">
        <f>538.68/1000</f>
        <v>0.53867999999999994</v>
      </c>
      <c r="D23" s="8">
        <v>12.69</v>
      </c>
      <c r="E23" s="6">
        <v>1.1955899999999999</v>
      </c>
      <c r="F23" s="4">
        <v>14.1</v>
      </c>
      <c r="G23" s="4">
        <v>1.38</v>
      </c>
      <c r="H23" s="4">
        <v>13.4</v>
      </c>
      <c r="I23" s="4">
        <v>1.92</v>
      </c>
      <c r="J23" s="5" t="s">
        <v>7</v>
      </c>
      <c r="N23" s="10"/>
      <c r="P23" s="10"/>
    </row>
    <row r="24" spans="1:16" x14ac:dyDescent="0.3">
      <c r="A24" s="7">
        <v>2014</v>
      </c>
      <c r="B24" s="8">
        <v>12</v>
      </c>
      <c r="C24" s="6">
        <f>539.85/1000</f>
        <v>0.53985000000000005</v>
      </c>
      <c r="D24" s="8">
        <v>12.71</v>
      </c>
      <c r="E24" s="6">
        <v>1.2024900000000001</v>
      </c>
      <c r="F24" s="4">
        <v>13.8</v>
      </c>
      <c r="G24" s="4">
        <v>1.39</v>
      </c>
      <c r="H24" s="4">
        <v>13.3</v>
      </c>
      <c r="I24" s="4">
        <v>1.93</v>
      </c>
      <c r="J24" s="5" t="s">
        <v>7</v>
      </c>
      <c r="O24" s="10"/>
    </row>
    <row r="25" spans="1:16" s="11" customFormat="1" ht="17.25" customHeight="1" x14ac:dyDescent="0.3">
      <c r="A25" s="21" t="s">
        <v>12</v>
      </c>
      <c r="B25" s="22"/>
      <c r="C25" s="22"/>
      <c r="D25" s="22"/>
      <c r="E25" s="22"/>
      <c r="F25" s="22"/>
      <c r="G25" s="22"/>
      <c r="H25" s="22"/>
      <c r="I25" s="22"/>
    </row>
    <row r="26" spans="1:16" s="11" customFormat="1" ht="15" customHeight="1" x14ac:dyDescent="0.3">
      <c r="A26" s="21" t="s">
        <v>13</v>
      </c>
      <c r="B26" s="22"/>
      <c r="C26" s="22"/>
      <c r="D26" s="22"/>
      <c r="E26" s="22"/>
      <c r="F26" s="22"/>
      <c r="G26" s="22"/>
      <c r="H26" s="22"/>
      <c r="I26" s="22"/>
    </row>
    <row r="27" spans="1:16" s="11" customFormat="1" ht="48.6" customHeight="1" x14ac:dyDescent="0.3">
      <c r="A27" s="21" t="s">
        <v>14</v>
      </c>
      <c r="B27" s="22"/>
      <c r="C27" s="22"/>
      <c r="D27" s="22"/>
      <c r="E27" s="22"/>
      <c r="F27" s="22"/>
      <c r="G27" s="22"/>
      <c r="H27" s="22"/>
      <c r="I27" s="22"/>
    </row>
    <row r="28" spans="1:16" s="11" customFormat="1" ht="30" customHeight="1" x14ac:dyDescent="0.3">
      <c r="A28" s="21" t="s">
        <v>15</v>
      </c>
      <c r="B28" s="22"/>
      <c r="C28" s="22"/>
      <c r="D28" s="22"/>
      <c r="E28" s="22"/>
      <c r="F28" s="22"/>
      <c r="G28" s="22"/>
      <c r="H28" s="22"/>
      <c r="I28" s="22"/>
    </row>
    <row r="29" spans="1:16" ht="21.75" customHeight="1" x14ac:dyDescent="0.3">
      <c r="A29" s="23" t="s">
        <v>0</v>
      </c>
      <c r="B29" s="23"/>
      <c r="C29" s="23"/>
      <c r="D29" s="23"/>
      <c r="E29" s="23"/>
      <c r="F29" s="23"/>
      <c r="G29" s="23"/>
      <c r="H29" s="23"/>
      <c r="I29" s="23"/>
    </row>
  </sheetData>
  <mergeCells count="11">
    <mergeCell ref="A28:I28"/>
    <mergeCell ref="A27:I27"/>
    <mergeCell ref="A25:I25"/>
    <mergeCell ref="A26:I26"/>
    <mergeCell ref="A29:I29"/>
    <mergeCell ref="A1:I1"/>
    <mergeCell ref="A2:A3"/>
    <mergeCell ref="H2:I2"/>
    <mergeCell ref="F2:G2"/>
    <mergeCell ref="B2:C2"/>
    <mergeCell ref="D2:E2"/>
  </mergeCells>
  <pageMargins left="0.7" right="0.7" top="0.78740157499999996" bottom="0.78740157499999996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A8.2-1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Dorau, Ralf</dc:creator>
  <cp:lastModifiedBy>Friedrich, Michael</cp:lastModifiedBy>
  <cp:lastPrinted>2016-01-07T09:33:26Z</cp:lastPrinted>
  <dcterms:created xsi:type="dcterms:W3CDTF">2015-12-01T15:07:42Z</dcterms:created>
  <dcterms:modified xsi:type="dcterms:W3CDTF">2016-02-23T14:43:31Z</dcterms:modified>
</cp:coreProperties>
</file>