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O:\Berufsbildungsstatistik\Dokumentation\Dateien im Netz\Zusatztabellen\Ausländer nach Berufen\in Bearbeitung\"/>
    </mc:Choice>
  </mc:AlternateContent>
  <xr:revisionPtr revIDLastSave="0" documentId="13_ncr:1_{D60C3C73-06D3-4140-A4D9-A954E5967FF0}" xr6:coauthVersionLast="36" xr6:coauthVersionMax="36" xr10:uidLastSave="{00000000-0000-0000-0000-000000000000}"/>
  <bookViews>
    <workbookView xWindow="0" yWindow="0" windowWidth="28800" windowHeight="9960" tabRatio="791" xr2:uid="{623AF891-741E-42E6-A5B3-EA6B31FBD496}"/>
  </bookViews>
  <sheets>
    <sheet name="Deckblatt" sheetId="16" r:id="rId1"/>
    <sheet name="Impressum" sheetId="17" r:id="rId2"/>
    <sheet name="Erläuterungen" sheetId="2" r:id="rId3"/>
    <sheet name="Top 25 Ausländer_Innen" sheetId="1" r:id="rId4"/>
    <sheet name="Top 25 ausländische Männer" sheetId="5" r:id="rId5"/>
    <sheet name="Top 25 ausländische Frauen" sheetId="11" r:id="rId6"/>
    <sheet name="Berufe Ausländeranteile" sheetId="15" r:id="rId7"/>
    <sheet name="Ausländeranteile Berufsgruppen" sheetId="12" r:id="rId8"/>
    <sheet name="Top 10 Staatsangehörigkeiten" sheetId="14" r:id="rId9"/>
  </sheets>
  <definedNames>
    <definedName name="_xlnm._FilterDatabase" localSheetId="6" hidden="1">'Berufe Ausländeranteile'!$E$5:$F$5</definedName>
    <definedName name="_Toc297828645" localSheetId="2">Erläuterungen!#REF!</definedName>
    <definedName name="_Toc297828655" localSheetId="2">Erläuterungen!#REF!</definedName>
    <definedName name="_xlnm.Print_Area" localSheetId="7">'Ausländeranteile Berufsgruppen'!$A$1:$I$23</definedName>
    <definedName name="_xlnm.Print_Area" localSheetId="6">'Berufe Ausländeranteile'!$A$1:$F$199</definedName>
    <definedName name="_xlnm.Print_Area" localSheetId="0">Deckblatt!$A$1:$B$3</definedName>
    <definedName name="_xlnm.Print_Area" localSheetId="2">Erläuterungen!$A$1:$A$85</definedName>
    <definedName name="_xlnm.Print_Area" localSheetId="8">'Top 10 Staatsangehörigkeiten'!$A$1:$E$160</definedName>
    <definedName name="_xlnm.Print_Area" localSheetId="3">'Top 25 Ausländer_Innen'!$A$1:$H$35</definedName>
    <definedName name="_xlnm.Print_Area" localSheetId="4">'Top 25 ausländische Männer'!$A$1:$F$35</definedName>
    <definedName name="_xlnm.Print_Titles" localSheetId="7">'Ausländeranteile Berufsgruppen'!$4:$4</definedName>
    <definedName name="_xlnm.Print_Titles" localSheetId="6">'Berufe Ausländeranteile'!$3:$5</definedName>
    <definedName name="_xlnm.Print_Titles" localSheetId="8">'Top 10 Staatsangehörigkeiten'!$3:$4</definedName>
    <definedName name="_xlnm.Print_Titles" localSheetId="3">'Top 25 Ausländer_Innen'!$3:$5</definedName>
    <definedName name="_xlnm.Print_Titles" localSheetId="5">'Top 25 ausländische Frauen'!$3:$4</definedName>
    <definedName name="_xlnm.Print_Titles" localSheetId="4">'Top 25 ausländische Männer'!$3:$4</definedName>
    <definedName name="Print_Area" localSheetId="1">Impressum!$B$1:$C$3</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7" i="15" l="1"/>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alcChain>
</file>

<file path=xl/sharedStrings.xml><?xml version="1.0" encoding="utf-8"?>
<sst xmlns="http://schemas.openxmlformats.org/spreadsheetml/2006/main" count="617" uniqueCount="435">
  <si>
    <t>zurück zu den Erläuterungen</t>
  </si>
  <si>
    <t>Rang</t>
  </si>
  <si>
    <t xml:space="preserve">Tabellenübersicht
</t>
  </si>
  <si>
    <t xml:space="preserve"> </t>
  </si>
  <si>
    <t xml:space="preserve">Nicht enthalten sind vollzeitschulische Berufsausbildungen sowie sonstige Berufsausbildungen, die außerhalb BBiG geregelt sind. Ebenfalls nicht enthalten sind Umschulungen nach BBiG/HwO. Sie sind auch dann nicht enthalten, wenn sie betrieblich erfolgen.
</t>
  </si>
  <si>
    <t>Alle neu abgeschlossenen Ausbildungsverträge insgesamt</t>
  </si>
  <si>
    <t xml:space="preserve">Alle neu abgeschlossenen Ausbildungsverträge mit ausländischen Auszubildenden </t>
  </si>
  <si>
    <t>Produktions- berufe</t>
  </si>
  <si>
    <t xml:space="preserve">Dienstleistungsberufe 
davon: </t>
  </si>
  <si>
    <t>DL-Berufe insgesamt</t>
  </si>
  <si>
    <t>sekundäre DL-Berufe</t>
  </si>
  <si>
    <t>primäre 
DL-Berufe</t>
  </si>
  <si>
    <t xml:space="preserve">Berichts-jahr </t>
  </si>
  <si>
    <t>Berufe für Menschen mit Behinderung</t>
  </si>
  <si>
    <t>Ausbildungs-berufe insgesamt</t>
  </si>
  <si>
    <r>
      <t>Zweijährige Berufe</t>
    </r>
    <r>
      <rPr>
        <b/>
        <vertAlign val="superscript"/>
        <sz val="11"/>
        <color theme="1"/>
        <rFont val="Calibri"/>
        <family val="2"/>
        <scheme val="minor"/>
      </rPr>
      <t>2</t>
    </r>
  </si>
  <si>
    <t xml:space="preserve">Alle neu abgeschlossenen Ausbildungsverträge mit deutschen Auszubildenden </t>
  </si>
  <si>
    <r>
      <t xml:space="preserve">Alle neu abgeschlossenen Ausbildungsverträge mit </t>
    </r>
    <r>
      <rPr>
        <b/>
        <u/>
        <sz val="11"/>
        <color theme="1"/>
        <rFont val="Calibri"/>
        <family val="2"/>
        <scheme val="minor"/>
      </rPr>
      <t>männlichen</t>
    </r>
    <r>
      <rPr>
        <b/>
        <sz val="11"/>
        <color theme="1"/>
        <rFont val="Calibri"/>
        <family val="2"/>
        <scheme val="minor"/>
      </rPr>
      <t xml:space="preserve"> Auszubildenden insgesamt</t>
    </r>
  </si>
  <si>
    <r>
      <t xml:space="preserve">Alle neu abgeschlossenen Ausbildungsverträge mit </t>
    </r>
    <r>
      <rPr>
        <b/>
        <u/>
        <sz val="11"/>
        <color theme="1"/>
        <rFont val="Calibri"/>
        <family val="2"/>
        <scheme val="minor"/>
      </rPr>
      <t>männlichen</t>
    </r>
    <r>
      <rPr>
        <b/>
        <sz val="11"/>
        <color theme="1"/>
        <rFont val="Calibri"/>
        <family val="2"/>
        <scheme val="minor"/>
      </rPr>
      <t xml:space="preserve"> </t>
    </r>
    <r>
      <rPr>
        <b/>
        <u/>
        <sz val="11"/>
        <color theme="1"/>
        <rFont val="Calibri"/>
        <family val="2"/>
        <scheme val="minor"/>
      </rPr>
      <t>ausländischen</t>
    </r>
    <r>
      <rPr>
        <b/>
        <sz val="11"/>
        <color theme="1"/>
        <rFont val="Calibri"/>
        <family val="2"/>
        <scheme val="minor"/>
      </rPr>
      <t xml:space="preserve"> Auszubildenden </t>
    </r>
  </si>
  <si>
    <r>
      <t xml:space="preserve">Alle neu abgeschlossenen Ausbildungsverträge mit </t>
    </r>
    <r>
      <rPr>
        <b/>
        <u/>
        <sz val="11"/>
        <color theme="1"/>
        <rFont val="Calibri"/>
        <family val="2"/>
        <scheme val="minor"/>
      </rPr>
      <t>männlichen</t>
    </r>
    <r>
      <rPr>
        <b/>
        <sz val="11"/>
        <color theme="1"/>
        <rFont val="Calibri"/>
        <family val="2"/>
        <scheme val="minor"/>
      </rPr>
      <t xml:space="preserve"> </t>
    </r>
    <r>
      <rPr>
        <b/>
        <u/>
        <sz val="11"/>
        <color theme="1"/>
        <rFont val="Calibri"/>
        <family val="2"/>
        <scheme val="minor"/>
      </rPr>
      <t>deutschen</t>
    </r>
    <r>
      <rPr>
        <b/>
        <sz val="11"/>
        <color theme="1"/>
        <rFont val="Calibri"/>
        <family val="2"/>
        <scheme val="minor"/>
      </rPr>
      <t xml:space="preserve"> Auszubildenden </t>
    </r>
  </si>
  <si>
    <r>
      <t xml:space="preserve">Alle neu abgeschlossenen Ausbildungsverträge mit </t>
    </r>
    <r>
      <rPr>
        <b/>
        <u/>
        <sz val="11"/>
        <color theme="1"/>
        <rFont val="Calibri"/>
        <family val="2"/>
        <scheme val="minor"/>
      </rPr>
      <t>weiblichen</t>
    </r>
    <r>
      <rPr>
        <b/>
        <sz val="11"/>
        <color theme="1"/>
        <rFont val="Calibri"/>
        <family val="2"/>
        <scheme val="minor"/>
      </rPr>
      <t xml:space="preserve"> </t>
    </r>
    <r>
      <rPr>
        <b/>
        <u/>
        <sz val="11"/>
        <color theme="1"/>
        <rFont val="Calibri"/>
        <family val="2"/>
        <scheme val="minor"/>
      </rPr>
      <t>ausländischen</t>
    </r>
    <r>
      <rPr>
        <b/>
        <sz val="11"/>
        <color theme="1"/>
        <rFont val="Calibri"/>
        <family val="2"/>
        <scheme val="minor"/>
      </rPr>
      <t xml:space="preserve"> Auszubildenden </t>
    </r>
  </si>
  <si>
    <r>
      <t xml:space="preserve">Alle neu abgeschlossenen Ausbildungsverträge mit </t>
    </r>
    <r>
      <rPr>
        <b/>
        <u/>
        <sz val="11"/>
        <color theme="1"/>
        <rFont val="Calibri"/>
        <family val="2"/>
        <scheme val="minor"/>
      </rPr>
      <t>weiblichen</t>
    </r>
    <r>
      <rPr>
        <b/>
        <sz val="11"/>
        <color theme="1"/>
        <rFont val="Calibri"/>
        <family val="2"/>
        <scheme val="minor"/>
      </rPr>
      <t xml:space="preserve"> </t>
    </r>
    <r>
      <rPr>
        <b/>
        <u/>
        <sz val="11"/>
        <color theme="1"/>
        <rFont val="Calibri"/>
        <family val="2"/>
        <scheme val="minor"/>
      </rPr>
      <t>deutschen</t>
    </r>
    <r>
      <rPr>
        <b/>
        <sz val="11"/>
        <color theme="1"/>
        <rFont val="Calibri"/>
        <family val="2"/>
        <scheme val="minor"/>
      </rPr>
      <t xml:space="preserve"> Auszubildenden </t>
    </r>
  </si>
  <si>
    <r>
      <t xml:space="preserve">Alle neu abgeschlossenen Ausbildungsverträge mit </t>
    </r>
    <r>
      <rPr>
        <b/>
        <u/>
        <sz val="11"/>
        <color theme="1"/>
        <rFont val="Calibri"/>
        <family val="2"/>
        <scheme val="minor"/>
      </rPr>
      <t>weiblichen</t>
    </r>
    <r>
      <rPr>
        <b/>
        <sz val="11"/>
        <color theme="1"/>
        <rFont val="Calibri"/>
        <family val="2"/>
        <scheme val="minor"/>
      </rPr>
      <t xml:space="preserve"> Auszubildenden insgesamt</t>
    </r>
  </si>
  <si>
    <r>
      <t xml:space="preserve">davon: (nicht europäisches) Asylherkunftsland
</t>
    </r>
    <r>
      <rPr>
        <i/>
        <sz val="10"/>
        <color theme="1"/>
        <rFont val="Calibri"/>
        <family val="2"/>
        <scheme val="minor"/>
      </rPr>
      <t>(Länder: Afghanistan, Eritrea, Irak, Iran, Nigeria, Pakistan, Somalia, Syrien)</t>
    </r>
  </si>
  <si>
    <t>davon: sonstige Drittstaaten 
(inklusive Staatenlose)</t>
  </si>
  <si>
    <t>EU 27 (ohne Deutschland)</t>
  </si>
  <si>
    <r>
      <t xml:space="preserve">davon: GIPS-Staaten 
</t>
    </r>
    <r>
      <rPr>
        <i/>
        <sz val="10"/>
        <color theme="1"/>
        <rFont val="Calibri"/>
        <family val="2"/>
        <scheme val="minor"/>
      </rPr>
      <t>(Länder: Griechenland, Italien, Portugal, Spanien)</t>
    </r>
  </si>
  <si>
    <r>
      <t xml:space="preserve">davon: sonstige EU-Staaten 
</t>
    </r>
    <r>
      <rPr>
        <sz val="10"/>
        <color theme="1"/>
        <rFont val="Calibri"/>
        <family val="2"/>
        <scheme val="minor"/>
      </rPr>
      <t>(ohne Deutschland, ohne GIPS, 
ohne EU-Osteuropa)</t>
    </r>
  </si>
  <si>
    <t>Ausländer/-innen mit ungeklärter Staatsangehörigkeit</t>
  </si>
  <si>
    <t>*</t>
  </si>
  <si>
    <r>
      <t>Ausbildungsberufe</t>
    </r>
    <r>
      <rPr>
        <b/>
        <vertAlign val="superscript"/>
        <sz val="11"/>
        <color indexed="8"/>
        <rFont val="Calibri"/>
        <family val="2"/>
      </rPr>
      <t>2</t>
    </r>
    <r>
      <rPr>
        <b/>
        <sz val="11"/>
        <color theme="1"/>
        <rFont val="Calibri"/>
        <family val="2"/>
        <scheme val="minor"/>
      </rPr>
      <t xml:space="preserve">
</t>
    </r>
    <r>
      <rPr>
        <i/>
        <sz val="11"/>
        <color theme="1"/>
        <rFont val="Calibri"/>
        <family val="2"/>
        <scheme val="minor"/>
      </rPr>
      <t>(ggf. je Beruf Fachrichtungen, weitere Differenzierungen, Zuständigkeitsbereiche 
sowie Vorgänger und Nachfolger zusammengefasst)</t>
    </r>
  </si>
  <si>
    <t xml:space="preserve">Duale Berufsausbildung nach BBiG/HwO
</t>
  </si>
  <si>
    <t xml:space="preserve">Die Berufsbildungsstatistik erfasst Daten zu den dualen Ausbildungsberufen nach Berufsbildungsgesetz (BBiG) bzw. Handwerksordnung (HwO).
Duale Ausbildungsberufe nach BBiG/HwO sind:
a) Staatlich anerkannte Berufe nach § 4 Absatz 1 BBiG bzw. § 25 Absatz 1 HwO.
b) Berufe nach Ausbildungsregelungen für Menschen mit Behinderung, welche die zuständigen Stellen nach 
    § 66 BBiG bzw. § 42r (bis 2020 § 42m) HwO treffen können.
c) Ehemalige Berufe in Erprobung nach § 6 BBiG (i. d. F., die bis zum 31.12.2019 gültig war) bzw. § 27 HwO.
</t>
  </si>
  <si>
    <t xml:space="preserve">Ausländische Auszubildende - Staatsangehörigkeiten
</t>
  </si>
  <si>
    <t xml:space="preserve">Als ausländische Auszubildende gelten im Rahmen der Berufsbildungsstatistik alle Auszubildenden ohne deutsche Staatsangehörigkeit. Als Deutsche werden alle mit deutscher Staatsangehörigkeit erfasst (auch bei doppelter Staatsangehörigkeit).
</t>
  </si>
  <si>
    <t xml:space="preserve">Drittstaaten-Angehörige (inklusive Staatenlose)
</t>
  </si>
  <si>
    <t xml:space="preserve">Staatsangehörigkeit eines der Asylherkunftsländer
</t>
  </si>
  <si>
    <t xml:space="preserve">Drittstaaten - Osteuropäische Länder
</t>
  </si>
  <si>
    <r>
      <rPr>
        <b/>
        <sz val="14"/>
        <color indexed="30"/>
        <rFont val="Cambria"/>
        <family val="1"/>
      </rPr>
      <t>Abkürzungen</t>
    </r>
    <r>
      <rPr>
        <sz val="11"/>
        <rFont val="Calibri"/>
        <family val="2"/>
      </rPr>
      <t xml:space="preserve">
</t>
    </r>
  </si>
  <si>
    <t>Neu abgeschlossene Ausbildungsverträge</t>
  </si>
  <si>
    <t>Frauen</t>
  </si>
  <si>
    <t xml:space="preserve">Europäischer Wirtschaftsraum (EWR) ohne EU27 und Schweiz
</t>
  </si>
  <si>
    <t xml:space="preserve">Die Bundesagentur für Arbeit (BA) entwickelte im Jahr 2016 für ihre Arbeitsmarktanalysen eine Gruppierung von Staatsangehörigkeiten, mit der sie die zugenommene Zuwanderung berücksichtigen kann. Verwendet wurden hierbei Daten zu den Asylerstanträgen in Deutschland im Zeitraum 2012 bis April 2015. Dabei erfolgte eine Gruppierung von Staatsangehörigkeiten, die als Hilfskonstrukt verwendet werden können, wenn Angaben zum Migrations- oder Fluchthintergrund nicht vorliegen. Wenn man diese Hilfskonstruktion verwendet, können zwar keine gesicherten Aussagen über Personen mit Migrations- oder Fluchthintergrund abgeleitet werden; allerdings können Veränderungen bei den jeweiligen Personengruppen (Staatsangehörigkeiten) in relevanten Jahren plausibel auch der Zuwanderung aus den entsprechenden Ländern bzw. Flucht oder anderen Migrationsarten  zugeschrieben werden. Im Rahmen der Analyse der Berufsbildungsstatistik werden diese Staatsangehörigkeitsgruppierungen angewendet.
</t>
  </si>
  <si>
    <t xml:space="preserve">Es handelt sich um eine Differenzierung der Bundesagentur für Arbeit (BA), und zwar in der Fassung ab Juni 2016. Staatsangehörigkeit aus einem der zugangsstärksten nicht europäischen Herkunftsländern (kurz: Asylherkunftsländer) wurden hierbei folgendermaßen definiert: „In das Aggregat wurden die nichteuropäischen Länder aufgenommen, die in den letzten Jahren zu den Ländern mit den meisten Asylerstanträgen gehörten; es umfasst folgende acht Länder: Afghanistan, Eritrea, Irak, Iran, Nigeria, Pakistan, Somalia und Syrien“ (Bundesagentur für Arbeit 2017b, S. 5).
</t>
  </si>
  <si>
    <r>
      <t>„Die Asylherkunftsländer (nichteuropäische) umfassen die nichteuropäischen Länder, aus denen in den Kalenderjahren 2012 bis 2014 und von Januar bis April 2015 die meisten Asylerstanträge kamen.“</t>
    </r>
    <r>
      <rPr>
        <sz val="11"/>
        <color rgb="FF000000"/>
        <rFont val="Calibri"/>
        <family val="2"/>
      </rPr>
      <t xml:space="preserve"> (Statistik der Bundesagentur für Arbeit 2024b, Glossar, S. 10)</t>
    </r>
    <r>
      <rPr>
        <b/>
        <sz val="11"/>
        <color indexed="8"/>
        <rFont val="Calibri"/>
        <family val="2"/>
      </rPr>
      <t xml:space="preserve">
</t>
    </r>
  </si>
  <si>
    <r>
      <rPr>
        <u/>
        <sz val="11"/>
        <color rgb="FF000000"/>
        <rFont val="Calibri"/>
        <family val="2"/>
      </rPr>
      <t>Achtung:</t>
    </r>
    <r>
      <rPr>
        <sz val="11"/>
        <color indexed="8"/>
        <rFont val="Calibri"/>
        <family val="2"/>
      </rPr>
      <t xml:space="preserve"> Auch die Abgrenzung Auszubildende mit einer Staatsangehörigkeit eines der Asylherkunftsländer bildet nicht Geflüchtete ab! Es kann sich um Personen handeln, die schon lange in Deutschland leben und die auch über andere Migrationswege (u. a. Arbeitsmigration, Familiennachzug) nach Deutschland gekommen sein können. 
</t>
    </r>
  </si>
  <si>
    <r>
      <rPr>
        <sz val="11"/>
        <color rgb="FF000000"/>
        <rFont val="Calibri"/>
        <family val="2"/>
      </rPr>
      <t xml:space="preserve">Hinweise:
</t>
    </r>
    <r>
      <rPr>
        <sz val="11"/>
        <color indexed="8"/>
        <rFont val="Calibri"/>
        <family val="2"/>
      </rPr>
      <t xml:space="preserve">Zunächst wurden auch die Staaten Albanien, Bosnien-Herzegowina, Kosovo, Mazedonien und Serbien, Russische Föderation sowie Ukraine zu den Asylherkunftsländern gezählt. Aufgrund neuerer Analysen der BA wurde die Einteilung jedoch modifiziert; siehe unten.
</t>
    </r>
  </si>
  <si>
    <t xml:space="preserve">„Darüber hinaus wurden in diesem Zeitraum auch zahlreiche Asylanträge von Staatsangehörigen aus dem Westbalkan (Albanien, Bosnien-Herzegowina, Kosovo, Nordmazedonien, Montenegro und Serbien) und osteuropäischen Drittstaaten (Russische Föderation, Ukraine, Weißrussland und Republik Moldau) gestellt. Aus diesen Ländern gibt es zwar nach wie vor Zuwanderung mit Auswirkungen auf den Arbeitsmarkt, sie erfolgte aber nicht vorrangig aus Fluchtgründen. Eine Ausnahme stellen die ukrainischen Kriegsflüchtlinge seit Beginn der militärischen Invasion Russlands in der Ukraine Ende Februar 2022 dar. Ukrainische Flüchtlinge erhalten ein vereinfachtes Aufnahmeverfahren ohne Asylantrag und eine Arbeitserlaubnis.“ (Statistik der Bundesagentur für Arbeit 2024a).
</t>
  </si>
  <si>
    <t xml:space="preserve">„In der statistischen Berichterstattung der BA werden die folgenden Balkanländer zusammengefasst: Albanien, Bosnien und Herzegowina, Kosovo, Mazedonien sowie Serbien. Personen aus diesen Ländern haben in den vergangenen Jahren vermehrt Asylanträge gestellt. Die Asylanträge werden jedoch in der Regel abgelehnt, da diese Länder zu den ‚sicheren Herkunftsstaaten‘ zählen. Daher werden in der BA-Statistik die Balkanländer nicht den ‚Asylherkunftsländern‘ zugerechnet.“  (Bundesagentur für Arbeit 2017a, Glossar). Auch hier hat die BA im Laufe der Zeit angepasst und Montenegro aufgenommen: „Westbalkan (Albanien, Bosnien-Herzegowina, Kosovo, Nordmazedonien, Montenegro und Serbien)“ (Statistik der Bundesagentur für Arbeit 2024a).
</t>
  </si>
  <si>
    <t xml:space="preserve">Die BA verwendet bei ihren Arbeitsmarktanalysen auch gesonderte Gruppierungen für EU-Staaten. Zum einen die „neuen osteuropäischen EU-Staaten“ und zum anderen die GIPS-Staaten.
</t>
  </si>
  <si>
    <t xml:space="preserve">„Die Osterweiterung der EU wurde in mehreren Etappen vollzogen. Polen, Ungarn, Tschechien, Slowakei, Slowenien, Estland, Lettland und Litauen traten 2004 der EU bei und erlangten die uneingeschränkte Arbeitnehmerfreizügigkeit ab dem 1. Mai 2011. Es folgten am 1. Januar 2007 die Beitritte von Bulgarien und Rumänien und am 1. Juli 2013 der von Kroatien; die uneingeschränkte Arbeitnehmerfreizügigkeit erhielten diese Länder zum 1. Januar 2014 und zum 1. Juli 2015.“ (Statistik der Bundesagentur für Arbeit 2024a).
</t>
  </si>
  <si>
    <t xml:space="preserve">„Von der EU-Schuldenkrise sind die sogenannten GIPS-Staaten, also Griechenland, Italien, Portugal und Spanien am stärksten betroffen. Für die Menschen in den genannten Ländern stellt sich die Situation auf ihrem heimischen Arbeitsmarkt oftmals schwierig dar. Gleichzeitig gibt es gegenwärtig in Deutschland insbesondere für ausgebildete Arbeitskräfte gute Möglichkeiten, eine Beschäftigung zu finden. Die Vermutung besteht, dass der deutsche Arbeitsmarkt Arbeitskräfte aus diesen Ländern anzieht und von dem Zuzug profitieren könnte.“ (Statistik der Bundesagentur für Arbeit 2024a).
</t>
  </si>
  <si>
    <r>
      <rPr>
        <u/>
        <sz val="11"/>
        <color rgb="FF000000"/>
        <rFont val="Calibri"/>
        <family val="2"/>
      </rPr>
      <t>Achtung:</t>
    </r>
    <r>
      <rPr>
        <sz val="11"/>
        <color indexed="8"/>
        <rFont val="Calibri"/>
        <family val="2"/>
      </rPr>
      <t xml:space="preserve"> Es ist zu beachten, dass für eine nicht unbeachtliche Anzahl an ausländischen Auszubildenden keine Angabe der Staatsangehörigkeit vorliegt!
</t>
    </r>
  </si>
  <si>
    <t xml:space="preserve">Hinweis:
Gemäß § 103 BBiG gelten „die vor dem 1. September 1969 anerkannten Lehrberufe und Anlernberufe oder vergleichbar geregelten Ausbildungsberufe .. als Ausbildungsberufe im Sinne des § 4“ („als anerkannt geltenden Ausbildungsberufe“).
</t>
  </si>
  <si>
    <t>Bundesagentur für Arbeit (Hrsg.): Migrations-Monitor: Personen im Kontext von Fluchtmigration
(Monatszahlen). Arbeitsmarkt in Zahlen, Juni 2017. Nürnberg 2017a</t>
  </si>
  <si>
    <t>Bundesagentur für Arbeit (Hrsg.): Auswirkungen der Migration auf den deutschen Arbeitsmarkt. Berichte Arbeitsmarkt kompakt, Juni 2017. Nürnberg 2017b</t>
  </si>
  <si>
    <t>https://statistik.arbeitsagentur.de/DE/Statischer-Content/Grundlagen/Definitionen/Glossare/Generische-Publikationen/Gesamtglossar.pdf</t>
  </si>
  <si>
    <t xml:space="preserve">Redaktion:
Ute Manthey
</t>
  </si>
  <si>
    <r>
      <rPr>
        <b/>
        <sz val="10"/>
        <rFont val="Calibri"/>
        <family val="2"/>
      </rPr>
      <t xml:space="preserve">
CC Lizenz</t>
    </r>
    <r>
      <rPr>
        <u/>
        <sz val="10"/>
        <color theme="10"/>
        <rFont val="Calibri"/>
        <family val="2"/>
      </rPr>
      <t xml:space="preserve">
</t>
    </r>
    <r>
      <rPr>
        <sz val="10"/>
        <rFont val="Calibri"/>
        <family val="2"/>
      </rPr>
      <t xml:space="preserve">Der Inhalt dieses Werkes steht unter einer Creative-Commons-Lizenz (Lizenztyp: Namensnennung – Keine kommerzielle Nutzung – Keine Bearbeitung – 4.0 International).
Weitere Informationen finden Sie im Internet auf unserer Creative-Commons-Infoseite </t>
    </r>
    <r>
      <rPr>
        <u/>
        <sz val="10"/>
        <color theme="10"/>
        <rFont val="Calibri"/>
        <family val="2"/>
      </rPr>
      <t>www.bibb.de/cc-lizenz</t>
    </r>
    <r>
      <rPr>
        <sz val="10"/>
        <rFont val="Calibri"/>
        <family val="2"/>
      </rPr>
      <t>.</t>
    </r>
    <r>
      <rPr>
        <u/>
        <sz val="10"/>
        <color theme="10"/>
        <rFont val="Calibri"/>
        <family val="2"/>
      </rPr>
      <t xml:space="preserve">
</t>
    </r>
  </si>
  <si>
    <r>
      <rPr>
        <sz val="10"/>
        <rFont val="Calibri"/>
        <family val="2"/>
      </rPr>
      <t xml:space="preserve">Internet: </t>
    </r>
    <r>
      <rPr>
        <u/>
        <sz val="10"/>
        <color theme="10"/>
        <rFont val="Calibri"/>
        <family val="2"/>
      </rPr>
      <t>www.bibb.de</t>
    </r>
  </si>
  <si>
    <r>
      <rPr>
        <sz val="10"/>
        <rFont val="Calibri"/>
        <family val="2"/>
      </rPr>
      <t xml:space="preserve">E-Mail: </t>
    </r>
    <r>
      <rPr>
        <u/>
        <sz val="10"/>
        <color theme="10"/>
        <rFont val="Calibri"/>
        <family val="2"/>
      </rPr>
      <t>zentrale@bibb.de</t>
    </r>
  </si>
  <si>
    <r>
      <rPr>
        <b/>
        <sz val="16"/>
        <color indexed="30"/>
        <rFont val="Cambria"/>
        <family val="1"/>
      </rPr>
      <t>Erläuterungen</t>
    </r>
    <r>
      <rPr>
        <b/>
        <sz val="16"/>
        <rFont val="Cambria"/>
        <family val="1"/>
      </rPr>
      <t xml:space="preserve">
</t>
    </r>
  </si>
  <si>
    <t xml:space="preserve">In den folgenden Zusatztabellen werden die neu abgeschlossenen Ausbildungsverträge ausländischer Auszubildender in der dualen Berufsausbildung auf Basis der Berufsbildungsstatistik der statistischen Ämter des Bundes und der Länder differenziert betrachtet. Stark besetzte Ausbildungsberufe (BBiG/HwO), auch differenziert nach Geschlecht, der ausländischen Auszubildenden, Ausländeranteile in den Berufen und Berufsgruppen und auch die stark besetzten Berufe für die einzelnen Staatsangehörigkeitsgruppen (Migrationsstaatendifferenzierung der Bundesagentur für Arbeit) werden analysiert. </t>
  </si>
  <si>
    <t xml:space="preserve">Stark besetzte Berufe
</t>
  </si>
  <si>
    <t xml:space="preserve">Neu abgeschlossene Ausbildungsverträge
</t>
  </si>
  <si>
    <r>
      <rPr>
        <sz val="11"/>
        <rFont val="Calibri"/>
        <family val="2"/>
      </rPr>
      <t xml:space="preserve">Ausführliche Erläuterungen zu den Auszubildenden-Daten, den Berufsmerkmalen und Berechnungen des BIBB findet man unter </t>
    </r>
    <r>
      <rPr>
        <u/>
        <sz val="11"/>
        <color indexed="12"/>
        <rFont val="Calibri"/>
        <family val="2"/>
      </rPr>
      <t>https://www.bibb.de/dokumente/pdf/dazubi_daten.pdf</t>
    </r>
    <r>
      <rPr>
        <sz val="11"/>
        <rFont val="Calibri"/>
        <family val="2"/>
      </rPr>
      <t>.</t>
    </r>
    <r>
      <rPr>
        <u/>
        <sz val="11"/>
        <color theme="10"/>
        <rFont val="Calibri"/>
        <family val="2"/>
      </rPr>
      <t xml:space="preserve">
</t>
    </r>
  </si>
  <si>
    <t xml:space="preserve">Im Folgenden werden die Gruppierungen der Staatsangehörigkeiten erläutert. Die beschriebenen Staatsangehörigkeitsgruppierungen finden nur in Tabelle 4 Anwendung.
</t>
  </si>
  <si>
    <t xml:space="preserve">Staatsangehörigkeitsgruppierungen („Migrationsländer“)
</t>
  </si>
  <si>
    <t xml:space="preserve">a) Staatsangehörigkeitsgruppierungen der Bundesagentur für Arbeit („Migrationsländer“)
</t>
  </si>
  <si>
    <t xml:space="preserve">Drittstaaten - Balkanländer bzw. Westbalkan
</t>
  </si>
  <si>
    <t xml:space="preserve">Osterweiterung der EU und GIPS-Staaten
</t>
  </si>
  <si>
    <t xml:space="preserve">b) Ergänzungen zur BA-Abgrenzung
</t>
  </si>
  <si>
    <t xml:space="preserve">Asylherkunftsländer
</t>
  </si>
  <si>
    <t xml:space="preserve">Einzelne Staatsangehörigkeiten
</t>
  </si>
  <si>
    <t xml:space="preserve">Die BA passt ihre Länderzuordnung nicht regelmäßig an. „Bis zur Einführung der Dimension »Aufenthaltsstatus« konnten geflüchtete Menschen in den Arbeitsmarktstatistiken nicht direkt erkannt werden. Um für vorherige Zeiträume und längerfristige Entwicklungen Aussagen machen zu können, wird näherungsweise das Aggregat »Personen mit einer Staatsangehörigkeit aus einem der zugangsstärksten Herkunftsländer von Asylbewerbern« oder kurz »Asylherkunftsländer« gebildet. Aus Gründen der Vergleichbarkeit bleibt das Aggregat unverändert, auch wenn sich die Länder-Zusammensetzung aufgrund neuer Entwicklungen bei den Asylerstanträgen etwas verändern würde.“ (Statistik der Bundesagentur für Arbeit 2024b, Glossar, S. 9 f.).
</t>
  </si>
  <si>
    <t xml:space="preserve">https://www.auswaertiges-amt.de/de/staatsangehoerigkeitsrecht/2088844
</t>
  </si>
  <si>
    <t xml:space="preserve">Literatur
</t>
  </si>
  <si>
    <t>BA = Bundesagentur für Arbeit
BAMF = Bundesamt für Migration und Flüchtlinge
BBiG = Berufsbildungsgesetz
BIBB = Bundesinstitut für Berufsbildung
DAZUBI = Datenbank/Datensystem Auszubildende des BIBB
DL = Dienstleistungsberufe
EG = Europäische Gemeinschaft
EU = Europäische Union
EWG = Europäische Wirtschaftsgemeinschaft 
FB = Freie Berufe
FR = Fachrichtung</t>
  </si>
  <si>
    <t>zur Tabelle 1</t>
  </si>
  <si>
    <t>zur Tabelle 1a</t>
  </si>
  <si>
    <t>zur Tabelle 1b</t>
  </si>
  <si>
    <t xml:space="preserve">zur Tabelle 2
</t>
  </si>
  <si>
    <t>zur Tabelle 3</t>
  </si>
  <si>
    <t>zur Tabelle 4</t>
  </si>
  <si>
    <t>Frauenanteil
(in %)</t>
  </si>
  <si>
    <t>Quelle: „Datenbank Auszubildende“ des Bundesinstituts für Berufsbildung (BIBB) auf Basis der Daten der Berufsbildungsstatistik der statistischen Ämter des Bundes und der Länder (Erhebung zum 31.12.). Absolutwerte aus Datenschutzgründen jeweils auf ein Vielfaches von 3 gerundet; der Insgesamtwert kann deshalb von der Summe der Einzelwerte abweichen. Berechnungen des BIBB.</t>
  </si>
  <si>
    <t>Quelle: „Datenbank Auszubildende“ des Bundesinstituts für Berufsbildung (BIBB) auf Basis der Daten der Berufsbildungsstatistik der statistischen Ämter des Bundes und der Länder (Erhebung zum 31.12.). Absolutwerte aus Datenschutzgründen jeweils auf ein Vielfaches von 3 gerundet. Berechnungen des BIBB.</t>
  </si>
  <si>
    <t>Neu abgeschlossene
Ausbildungsverträge mit
ausländischen Männern</t>
  </si>
  <si>
    <t>Veränderung
zum Vorjahr
(in %)</t>
  </si>
  <si>
    <t>Neu abgeschlossene Ausbildungsverträge
mit ausländischen Auszubildenden</t>
  </si>
  <si>
    <t>Neu abgeschlossene
Ausbildungsverträge mit
ausländischen Frauen</t>
  </si>
  <si>
    <t xml:space="preserve">Anteil ausländischer Auszubildender
(Basis: Neu abgeschlossene
Ausbildungsverträge) </t>
  </si>
  <si>
    <t>Neu abgeschlossene
Ausbildungsverträge
insgesamt</t>
  </si>
  <si>
    <t>Veränderung zum
Vorjahr
(in Prozentpunkten)</t>
  </si>
  <si>
    <t>Quelle: „Datenbank Auszubildende“ des Bundesinstituts für Berufsbildung (BIBB) auf Basis der Daten der Berufsbildungsstatistik der statistischen Ämter des Bundes und der Länder (Erhebung zum 31.12.). Berechnungen des BIBB.</t>
  </si>
  <si>
    <t xml:space="preserve">GIPS = Griechenland, Italien, Portugal, Spanien
Hausw = Hauswirtschaft
Hw = Handwerk
HwEx = IH-Beruf im Handwerk ausgebildet
HwO = Handwerksordnung
IH = Industrie und Handel
IHEx = Hw-Beruf in IH-Betrieb ausgebildet
Lw = Landwirtschaft
MINT = Mathematik, Informatik, Naturwissenschaften, Technik
ÖD = Öffentlicher Dienst  
URL = Uniform Resource Locator (Internetadresse)
</t>
  </si>
  <si>
    <r>
      <rPr>
        <vertAlign val="superscript"/>
        <sz val="9"/>
        <color rgb="FF000000"/>
        <rFont val="Calibri"/>
        <family val="2"/>
      </rPr>
      <t>2</t>
    </r>
    <r>
      <rPr>
        <sz val="9"/>
        <color rgb="FF000000"/>
        <rFont val="Calibri"/>
        <family val="2"/>
      </rPr>
      <t xml:space="preserve"> Ohne Berufe nach Ausbildungsregelungen der zuständigen Stellen für Menschen mit Behinderung nach § 66 BBiG bzw. § 42r HwO.</t>
    </r>
  </si>
  <si>
    <t>Staatsangehörigkeits-
gruppierungen</t>
  </si>
  <si>
    <t>Personen mit deutscher
Staatsangehörigkeit</t>
  </si>
  <si>
    <t>Personen ohne deutsche
Staatsangehörigkeit
(Ausländer/-innen)</t>
  </si>
  <si>
    <t>Personen mit einer
Staatsangehörigkeit
eines Drittstaates
(inklusive Staatenlose)</t>
  </si>
  <si>
    <r>
      <t xml:space="preserve">davon: osteuropäische EU-Staaten
</t>
    </r>
    <r>
      <rPr>
        <i/>
        <sz val="10"/>
        <color theme="1"/>
        <rFont val="Calibri"/>
        <family val="2"/>
        <scheme val="minor"/>
      </rPr>
      <t>(Länder: Estland, Lettland, Litauen, Polen, Slowakei, Slowenien, Tschechien, Ungarn, Bulgarien, Rumänien, Kroatien)</t>
    </r>
  </si>
  <si>
    <r>
      <t xml:space="preserve">Europäischer Wirtschaftsraum
(EWR ohne EU27) und Schweiz
       </t>
    </r>
    <r>
      <rPr>
        <i/>
        <sz val="10"/>
        <color theme="1"/>
        <rFont val="Calibri"/>
        <family val="2"/>
        <scheme val="minor"/>
      </rPr>
      <t>(Länder: Liechtenstein, Norwegen, Island - auch sog. EFTA-Staaten - und
       Schweiz)</t>
    </r>
  </si>
  <si>
    <r>
      <t xml:space="preserve">Ausbildungsberufe
</t>
    </r>
    <r>
      <rPr>
        <i/>
        <sz val="11"/>
        <color theme="1"/>
        <rFont val="Calibri"/>
        <family val="2"/>
        <scheme val="minor"/>
      </rPr>
      <t>(ggf. je Beruf Fachrichtungen, weitere Differenzierungen, Zuständigkeitsbereiche 
sowie Vorgänger und Nachfolger zusammengefasst)</t>
    </r>
  </si>
  <si>
    <r>
      <t xml:space="preserve">Ausbildungsberufe
</t>
    </r>
    <r>
      <rPr>
        <i/>
        <sz val="11"/>
        <rFont val="Calibri"/>
        <family val="2"/>
        <scheme val="minor"/>
      </rPr>
      <t>(ggf. je Beruf Fachrichtungen, weitere Differenzierungen, Zuständigkeitsbereiche 
sowie Vorgänger und Nachfolger zusammengefasst)</t>
    </r>
  </si>
  <si>
    <r>
      <t>davon: osteuropäischer Drittstaat</t>
    </r>
    <r>
      <rPr>
        <b/>
        <vertAlign val="superscript"/>
        <sz val="10"/>
        <color theme="1"/>
        <rFont val="Calibri"/>
        <family val="2"/>
        <scheme val="minor"/>
      </rPr>
      <t>2</t>
    </r>
    <r>
      <rPr>
        <b/>
        <sz val="10"/>
        <color theme="1"/>
        <rFont val="Calibri"/>
        <family val="2"/>
        <scheme val="minor"/>
      </rPr>
      <t xml:space="preserve">
</t>
    </r>
    <r>
      <rPr>
        <i/>
        <sz val="10"/>
        <color theme="1"/>
        <rFont val="Calibri"/>
        <family val="2"/>
        <scheme val="minor"/>
      </rPr>
      <t>(Länder: Russische Förderation, Ukraine, Belarus, Moldau)</t>
    </r>
  </si>
  <si>
    <r>
      <t>davon: Westbalkan (Drittstaaten)</t>
    </r>
    <r>
      <rPr>
        <b/>
        <vertAlign val="superscript"/>
        <sz val="10"/>
        <color theme="1"/>
        <rFont val="Calibri"/>
        <family val="2"/>
        <scheme val="minor"/>
      </rPr>
      <t>3</t>
    </r>
    <r>
      <rPr>
        <b/>
        <sz val="10"/>
        <color theme="1"/>
        <rFont val="Calibri"/>
        <family val="2"/>
        <scheme val="minor"/>
      </rPr>
      <t xml:space="preserve">
</t>
    </r>
    <r>
      <rPr>
        <i/>
        <sz val="10"/>
        <color theme="1"/>
        <rFont val="Calibri"/>
        <family val="2"/>
        <scheme val="minor"/>
      </rPr>
      <t>(Länder: Albanien, Bosnien-Herzegowina, Kosovo, Nordmazedonien, Montenegro, Serbien)</t>
    </r>
  </si>
  <si>
    <t xml:space="preserve">„In der statistischen Berichterstattung der BA werden die Russische Föderation sowie die Ukraine zu den ‚Osteuropäischen Ländern‘ zusammengefasst (‚Osteuropa‘ im geografischen Sinn). Personen aus diesen osteuropäischen Ländern haben in den vergangenen Jahren vermehrt Asylanträge gestellt. Quantitativ gesehen haben diese Länder nicht die gleiche Relevanz wie die nichteuropäischen Asylherkunftsländer und werden daher in der BA-Statistik nicht den ‚Asylherkunftsländern‘ zugerechnet.“  (Bundesagentur für Arbeit 2017a, Glossar). In aktuelleren Veröffentlichungen ordnet die BA in diese Gruppe auch die Länder Belarus (ehemals Weißrussland) und Moldau: „osteuropäischen Drittstaaten (Russische Föderation, Ukraine, Weißrussland und Republik Moldau)“ (Statistik der Bundesagentur für Arbeit 2024a).
</t>
  </si>
  <si>
    <t xml:space="preserve">„Das Aggregat EWR und Schweiz umfasst die Länder Liechtenstein, Norwegen, Island (auch sog. EFTA-Staaten) sowie die Schweiz. Diese Länder bilden mit der EU eine besondere Freihandelszone, den Europäischen Wirtschaftsraum (EWR).“ (Statistik der Bundesagentur für Arbeit 2024a).
</t>
  </si>
  <si>
    <t>Statistik der Bundesagentur für Arbeit: Glossar der Statistik der Bundesagentur für Arbeit  –  Grundlagen: Definitionen. Stand: 9. Januar 2024. Nürnberg 2024b. – URL:</t>
  </si>
  <si>
    <t>Statistik der Bundesagentur für Arbeit: Migration und Arbeitsmarkt, [Interaktive Statistiken: Dashboard, Januar 2024] Nürnberg 2024a. – URL:</t>
  </si>
  <si>
    <t>Statistisches Bundesamt: GENESIS-Online, 2024. – URL:</t>
  </si>
  <si>
    <t xml:space="preserve">https://www-genesis.destatis.de/genesis/online
</t>
  </si>
  <si>
    <t xml:space="preserve">https://www.bibb.de/dokumente/pdf/dazubi_daten.pdf
</t>
  </si>
  <si>
    <r>
      <t>Tabelle 1: Die 25 am stärksten besetzten Ausbildungsberufe</t>
    </r>
    <r>
      <rPr>
        <b/>
        <vertAlign val="superscript"/>
        <sz val="12"/>
        <color rgb="FF0069B4"/>
        <rFont val="Cambria"/>
        <family val="1"/>
      </rPr>
      <t>1</t>
    </r>
    <r>
      <rPr>
        <b/>
        <sz val="12"/>
        <color rgb="FF0069B4"/>
        <rFont val="Cambria"/>
        <family val="1"/>
      </rPr>
      <t xml:space="preserve"> von Auszubildenden mit ausländischer Staatsangehörigkeit, Deutschland 2022 - 2023</t>
    </r>
  </si>
  <si>
    <t xml:space="preserve">Anteil (in %)
von ausländischen
Auszubildenden an allen
neu abgeschlossenen
Ausbildungsverträgen
im Beruf
2023
</t>
  </si>
  <si>
    <r>
      <rPr>
        <vertAlign val="superscript"/>
        <sz val="9"/>
        <color rgb="FF000000"/>
        <rFont val="Calibri"/>
        <family val="2"/>
      </rPr>
      <t>1</t>
    </r>
    <r>
      <rPr>
        <sz val="9"/>
        <color rgb="FF000000"/>
        <rFont val="Calibri"/>
        <family val="2"/>
      </rPr>
      <t xml:space="preserve"> Die Rangfolge wurde anhand der neu abgeschlossenen Ausbildungsverträge 2023 ermittelt. 
</t>
    </r>
    <r>
      <rPr>
        <sz val="9"/>
        <color indexed="8"/>
        <rFont val="Calibri"/>
        <family val="2"/>
      </rPr>
      <t xml:space="preserve">
</t>
    </r>
  </si>
  <si>
    <t xml:space="preserve">Zahnmedizinische/-r Fachangestellte/-r </t>
  </si>
  <si>
    <t xml:space="preserve">Kraftfahrzeugmechatroniker/-in </t>
  </si>
  <si>
    <t xml:space="preserve">Medizinische/-r Fachangestellte/-r </t>
  </si>
  <si>
    <t>Hotelfachmann/-fachfrau</t>
  </si>
  <si>
    <t>Verkäufer/-in</t>
  </si>
  <si>
    <t>Koch/Köchin</t>
  </si>
  <si>
    <t xml:space="preserve">Friseur/-in </t>
  </si>
  <si>
    <t>Anlagenmechaniker/-in für Sanitär-, Heizungs- und Klimatechnik</t>
  </si>
  <si>
    <t xml:space="preserve">Elektroniker/-in </t>
  </si>
  <si>
    <t xml:space="preserve">Kaufmann/Kauffrau für Büromanagement </t>
  </si>
  <si>
    <t xml:space="preserve">Fachmann/Fachfrau für Restaurants und Veranstaltungsgastronomie </t>
  </si>
  <si>
    <t xml:space="preserve">Fachkraft für Gastronomie </t>
  </si>
  <si>
    <t xml:space="preserve">Kaufmann/Kauffrau im Einzelhandel </t>
  </si>
  <si>
    <t xml:space="preserve">Fachinformatiker/-in </t>
  </si>
  <si>
    <t xml:space="preserve">Steuerfachangestellte/-r </t>
  </si>
  <si>
    <t xml:space="preserve">Maler/-in und Lackierer/-in </t>
  </si>
  <si>
    <t xml:space="preserve">Fachverkäufer/-in im Lebensmittelhandwerk </t>
  </si>
  <si>
    <t xml:space="preserve">Fachkraft für Lagerlogistik </t>
  </si>
  <si>
    <t>Fachmann/Fachfrau für Systemgastronomie</t>
  </si>
  <si>
    <t xml:space="preserve">Fachlagerist/-in </t>
  </si>
  <si>
    <t xml:space="preserve">Maschinen- und Anlagenführer/-in </t>
  </si>
  <si>
    <t xml:space="preserve">Kaufmann/Kauffrau für Groß- und Außenhandelsmanagement </t>
  </si>
  <si>
    <t xml:space="preserve">Industriekaufmann/-kauffrau </t>
  </si>
  <si>
    <t xml:space="preserve">Industriemechaniker/-in </t>
  </si>
  <si>
    <t xml:space="preserve">Kaufmann/Kauffrau für Spedition und Logistikdienstleistung </t>
  </si>
  <si>
    <t>davon 2023:</t>
  </si>
  <si>
    <r>
      <t>Tabelle 1a: Die 25 am stärksten besetzten Ausbildungsberufe</t>
    </r>
    <r>
      <rPr>
        <b/>
        <vertAlign val="superscript"/>
        <sz val="12"/>
        <color rgb="FF0069B4"/>
        <rFont val="Cambria"/>
        <family val="1"/>
      </rPr>
      <t>1</t>
    </r>
    <r>
      <rPr>
        <b/>
        <sz val="12"/>
        <color rgb="FF0069B4"/>
        <rFont val="Cambria"/>
        <family val="1"/>
      </rPr>
      <t xml:space="preserve"> von männlichen Auszubildenden mit ausländischer Staatsangehörigkeit, Deutschland 2022 - 2023</t>
    </r>
  </si>
  <si>
    <t xml:space="preserve">Anteil (in %)
ausländischer Männer
an allen neu
abgeschlossenen
Ausbildungsverträgen
im Beruf
2023
</t>
  </si>
  <si>
    <r>
      <rPr>
        <vertAlign val="superscript"/>
        <sz val="9"/>
        <color rgb="FF000000"/>
        <rFont val="Calibri"/>
        <family val="2"/>
      </rPr>
      <t>1</t>
    </r>
    <r>
      <rPr>
        <sz val="9"/>
        <color rgb="FF000000"/>
        <rFont val="Calibri"/>
        <family val="2"/>
      </rPr>
      <t xml:space="preserve"> Die Rangfolge wurde anhand der neu abgeschlossenen Ausbildungsverträge 2023 ermittelt.
</t>
    </r>
    <r>
      <rPr>
        <sz val="9"/>
        <color indexed="8"/>
        <rFont val="Calibri"/>
        <family val="2"/>
      </rPr>
      <t xml:space="preserve">
</t>
    </r>
  </si>
  <si>
    <r>
      <t>Tabelle 1b: Die 25 am stärksten besetzten Ausbildungsberufe</t>
    </r>
    <r>
      <rPr>
        <b/>
        <vertAlign val="superscript"/>
        <sz val="12"/>
        <color rgb="FF0069B4"/>
        <rFont val="Cambria"/>
        <family val="1"/>
      </rPr>
      <t>1</t>
    </r>
    <r>
      <rPr>
        <b/>
        <sz val="12"/>
        <color rgb="FF0069B4"/>
        <rFont val="Cambria"/>
        <family val="1"/>
      </rPr>
      <t xml:space="preserve"> von weiblichen Auszubildenden mit ausländischer Staatsangehörigkeit, Deutschland 2022 - 2023</t>
    </r>
  </si>
  <si>
    <t xml:space="preserve">Anteil (in %)
ausländischer Frauen
an allen neu
abgeschlossenen Ausbildungsverträgen
im Beruf
2023
</t>
  </si>
  <si>
    <r>
      <rPr>
        <vertAlign val="superscript"/>
        <sz val="9"/>
        <color rgb="FF000000"/>
        <rFont val="Calibri"/>
        <family val="2"/>
      </rPr>
      <t>1</t>
    </r>
    <r>
      <rPr>
        <sz val="9"/>
        <color rgb="FF000000"/>
        <rFont val="Calibri"/>
        <family val="2"/>
      </rPr>
      <t xml:space="preserve"> Die Rangfolge wurde anhand der neu abgeschlossenen Ausbildungsverträge 2023 ermittelt.
</t>
    </r>
    <r>
      <rPr>
        <sz val="9"/>
        <color indexed="8"/>
        <rFont val="Calibri"/>
        <family val="2"/>
      </rPr>
      <t xml:space="preserve">
</t>
    </r>
  </si>
  <si>
    <r>
      <rPr>
        <vertAlign val="superscript"/>
        <sz val="9"/>
        <color rgb="FF000000"/>
        <rFont val="Calibri"/>
        <family val="2"/>
      </rPr>
      <t>1</t>
    </r>
    <r>
      <rPr>
        <sz val="9"/>
        <color rgb="FF000000"/>
        <rFont val="Calibri"/>
        <family val="2"/>
      </rPr>
      <t xml:space="preserve"> Die Rangfolge wurde auf Basis der Höhe der Ausländeranteile bei den neu abgeschlossenen Ausbildungsverträgen im Berichtsjahr 2023 ermittelt. Mit aufgenommen wurden nur Ausbildungsberufe mit mindestens 100 Neuabschlüssen 2023. 
</t>
    </r>
    <r>
      <rPr>
        <vertAlign val="superscript"/>
        <sz val="9"/>
        <color rgb="FF000000"/>
        <rFont val="Calibri"/>
        <family val="2"/>
      </rPr>
      <t>2</t>
    </r>
    <r>
      <rPr>
        <sz val="9"/>
        <color rgb="FF000000"/>
        <rFont val="Calibri"/>
        <family val="2"/>
      </rPr>
      <t xml:space="preserve"> Duale Ausbildungsberufe nach Berufsbildungsgesetz (BBiG) bzw. Handwerksordnung (HwO); ohne Berufe nach Ausbildungsregelungen der zuständigen Stellen für Menschen mit Behinderung nach § 66 BBiG bzw. § 42r HwO.</t>
    </r>
  </si>
  <si>
    <t>Fachkraft Küche</t>
  </si>
  <si>
    <t>Zahnmedizinische/-r Fachangestellte/-r</t>
  </si>
  <si>
    <t xml:space="preserve">Hotelfachmann/-fachfrau </t>
  </si>
  <si>
    <t xml:space="preserve">Pharmazeutisch-kaufmännische/-r Angestellte/-r </t>
  </si>
  <si>
    <t xml:space="preserve">Koch/Köchin </t>
  </si>
  <si>
    <t xml:space="preserve">Bäcker/-in </t>
  </si>
  <si>
    <t xml:space="preserve">Fachverkäufer/-in im Lebensmittelhandwerk    </t>
  </si>
  <si>
    <t xml:space="preserve">Kosmetiker/-in  </t>
  </si>
  <si>
    <t xml:space="preserve">Fachkraft für Möbel-, Küchen- und Umzugsservice  </t>
  </si>
  <si>
    <t xml:space="preserve">Gerüstbauer/-in  </t>
  </si>
  <si>
    <t xml:space="preserve">Servicekraft für Schutz und Sicherheit  </t>
  </si>
  <si>
    <t xml:space="preserve">Fahrzeuglackierer/-in  </t>
  </si>
  <si>
    <t xml:space="preserve">Fachkraft für Lebensmitteltechnik    </t>
  </si>
  <si>
    <t xml:space="preserve">Bodenleger/-in  </t>
  </si>
  <si>
    <t xml:space="preserve">Medientechnologe/-technologin Druckverarbeitung  </t>
  </si>
  <si>
    <t xml:space="preserve">Zahntechniker/-in  </t>
  </si>
  <si>
    <t xml:space="preserve">Servicefachkraft für Dialogmarketing  </t>
  </si>
  <si>
    <t xml:space="preserve">Konditor/-in  </t>
  </si>
  <si>
    <t xml:space="preserve">Gebäudereiniger/-in  </t>
  </si>
  <si>
    <t xml:space="preserve">Trockenbaumonteur/-in  </t>
  </si>
  <si>
    <t xml:space="preserve">Kaufmann/Kauffrau für Hotelmanagement    </t>
  </si>
  <si>
    <t xml:space="preserve">Fliesen-, Platten- und Mosaikleger/-in  </t>
  </si>
  <si>
    <t xml:space="preserve">Glaser/-in </t>
  </si>
  <si>
    <t xml:space="preserve">Fleischer/-in  </t>
  </si>
  <si>
    <t xml:space="preserve">Maschinen- und Anlagenführer/-in  </t>
  </si>
  <si>
    <t xml:space="preserve">Fachkraft für Metalltechnik    </t>
  </si>
  <si>
    <t xml:space="preserve">Medizinische/-r Fachangestellte/-r    </t>
  </si>
  <si>
    <t xml:space="preserve">Berufskraftfahrer/-in  </t>
  </si>
  <si>
    <t xml:space="preserve">Stuckateur/-in  </t>
  </si>
  <si>
    <t xml:space="preserve">Karosserie- und Fahrzeugbaumechaniker/-in    </t>
  </si>
  <si>
    <t xml:space="preserve">Industrieelektriker/-in  </t>
  </si>
  <si>
    <t xml:space="preserve">Anlagenmechaniker/-in für Sanitär-, Heizungs- und Klimatechnik    </t>
  </si>
  <si>
    <t xml:space="preserve">Beton- und Stahlbetonbauer/-in    </t>
  </si>
  <si>
    <t xml:space="preserve">Elektroniker/-in    </t>
  </si>
  <si>
    <t xml:space="preserve">Produktionsfachkraft Chemie    </t>
  </si>
  <si>
    <t xml:space="preserve">Parkettleger/-in  </t>
  </si>
  <si>
    <t xml:space="preserve">Elektroanlagenmonteur/-in  </t>
  </si>
  <si>
    <t xml:space="preserve">Maler/-in und Lackierer/-in    </t>
  </si>
  <si>
    <t xml:space="preserve">Fachkraft für Schutz und Sicherheit  </t>
  </si>
  <si>
    <t xml:space="preserve">Kraftfahrzeugmechatroniker/-in    </t>
  </si>
  <si>
    <t xml:space="preserve">Steuerfachangestellte/-r    </t>
  </si>
  <si>
    <t>Hauswirtschafter/-in</t>
  </si>
  <si>
    <t xml:space="preserve">Hochbaufacharbeiter/-in  </t>
  </si>
  <si>
    <t xml:space="preserve">Oberflächenbeschichter/-in    </t>
  </si>
  <si>
    <t xml:space="preserve">Kanalbauer/-in    </t>
  </si>
  <si>
    <t xml:space="preserve">Klempner/-in  </t>
  </si>
  <si>
    <t xml:space="preserve">Fachlagerist/-in    </t>
  </si>
  <si>
    <t xml:space="preserve">Verkäufer/-in  </t>
  </si>
  <si>
    <t xml:space="preserve">Augenoptiker/-in  </t>
  </si>
  <si>
    <t xml:space="preserve">Rollladen- und Sonnenschutzmechatroniker/-in    </t>
  </si>
  <si>
    <t xml:space="preserve">Informationselektroniker/-in    </t>
  </si>
  <si>
    <t xml:space="preserve">Kaufmann/Kauffrau für Spedition und Logistikdienstleistung    </t>
  </si>
  <si>
    <t xml:space="preserve">Elektroniker/-in für Maschinen und Antriebstechnik nach Handwerksordnung    </t>
  </si>
  <si>
    <t xml:space="preserve">Fotograf/-in  </t>
  </si>
  <si>
    <t xml:space="preserve">Technische/-r Systemplaner/-in  </t>
  </si>
  <si>
    <t xml:space="preserve">Orthopädieschuhmacher/-in  </t>
  </si>
  <si>
    <t xml:space="preserve">Rechtsanwaltsfachangestellte/-r    </t>
  </si>
  <si>
    <t xml:space="preserve">Elektroniker/-in für Gebäude- und Infrastruktursysteme  </t>
  </si>
  <si>
    <t xml:space="preserve">Rohrleitungsbauer/-in  </t>
  </si>
  <si>
    <t xml:space="preserve">Mechatroniker/-in für Kältetechnik    </t>
  </si>
  <si>
    <t xml:space="preserve">Kunststoff- und Kautschuktechnologe/-technologin    </t>
  </si>
  <si>
    <t xml:space="preserve">Baustoffprüfer/-in  </t>
  </si>
  <si>
    <t xml:space="preserve">Fachkraft für Kurier-, Express- und Postdienstleistungen </t>
  </si>
  <si>
    <t xml:space="preserve">Straßenbauer/-in    </t>
  </si>
  <si>
    <t xml:space="preserve">Maurer/-in    </t>
  </si>
  <si>
    <t xml:space="preserve">Ausbaufacharbeiter/-in  </t>
  </si>
  <si>
    <t xml:space="preserve">Verfahrensmechaniker/-in für Beschichtungstechnik    </t>
  </si>
  <si>
    <t xml:space="preserve">Tiefbaufacharbeiter/-in  </t>
  </si>
  <si>
    <t xml:space="preserve">Fertigungsmechaniker/-in  </t>
  </si>
  <si>
    <t xml:space="preserve">Medientechnologe/-technologin Druck    </t>
  </si>
  <si>
    <t xml:space="preserve">Fachkraft im Fahrbetrieb  </t>
  </si>
  <si>
    <t xml:space="preserve">Bauzeichner/-in  </t>
  </si>
  <si>
    <t>Milchtechnologe/-technologin</t>
  </si>
  <si>
    <t>Feinwerkmechaniker/-in</t>
  </si>
  <si>
    <t xml:space="preserve">Kaufmann/Kauffrau im Einzelhandel    </t>
  </si>
  <si>
    <t xml:space="preserve">Fachkraft für Lagerlogistik    </t>
  </si>
  <si>
    <t xml:space="preserve">Elektroniker/-in für Gebäudesystemintegration  </t>
  </si>
  <si>
    <t xml:space="preserve">Zerspanungsmechaniker/-in    </t>
  </si>
  <si>
    <t xml:space="preserve">Sport- und Fitnesskaufmann/-kauffrau  </t>
  </si>
  <si>
    <t xml:space="preserve">Schifffahrtskaufmann/-kauffrau </t>
  </si>
  <si>
    <t xml:space="preserve">Metallbauer/-in </t>
  </si>
  <si>
    <t xml:space="preserve">Mathematisch-technische/-r Softwareentwickler/-in    </t>
  </si>
  <si>
    <t xml:space="preserve">Mikrotechnologe/-technologin  </t>
  </si>
  <si>
    <t xml:space="preserve">Feinoptiker/-in  </t>
  </si>
  <si>
    <t xml:space="preserve">Fachinformatiker/-in    </t>
  </si>
  <si>
    <t xml:space="preserve">Personaldienstleistungskaufmann/-kauffrau  </t>
  </si>
  <si>
    <t xml:space="preserve">Notarfachangestellte/-r  </t>
  </si>
  <si>
    <t xml:space="preserve">Hörakustiker/-in    </t>
  </si>
  <si>
    <t xml:space="preserve">Rechtsanwalts- und Notarfachangestellte/-r  </t>
  </si>
  <si>
    <t xml:space="preserve">Packmitteltechnologe/-technologin    </t>
  </si>
  <si>
    <t xml:space="preserve">Gießereimechaniker/-in    </t>
  </si>
  <si>
    <t xml:space="preserve">Papiertechnologe/-technologin    </t>
  </si>
  <si>
    <t xml:space="preserve">Fahrradmonteur/-in  </t>
  </si>
  <si>
    <t xml:space="preserve">Goldschmied/-in    </t>
  </si>
  <si>
    <t xml:space="preserve">Kaufmann/Kauffrau für Verkehrsservice  </t>
  </si>
  <si>
    <t xml:space="preserve">Tourismuskaufmann/-kauffrau (Kaufmann/Kauffrau für Privat- und Geschäftsreisen)    </t>
  </si>
  <si>
    <t xml:space="preserve">IT-System-Elektroniker/-in    </t>
  </si>
  <si>
    <t xml:space="preserve">Kaufmann/Kauffrau im E-Commerce  </t>
  </si>
  <si>
    <t>Fachkraft für Rohr-, Kanal- und Industrieservice</t>
  </si>
  <si>
    <t xml:space="preserve">Elektroniker/-in für Betriebstechnik    </t>
  </si>
  <si>
    <t xml:space="preserve">Elektroniker/-in für Geräte und Systeme </t>
  </si>
  <si>
    <t xml:space="preserve">Konstruktionsmechaniker/-in    </t>
  </si>
  <si>
    <t xml:space="preserve">Kaufmann/Kauffrau für Dialogmarketing  </t>
  </si>
  <si>
    <t xml:space="preserve">Kaufmann/Kauffrau für Digitalisierungsmanagement    </t>
  </si>
  <si>
    <t xml:space="preserve">Drogist/-in  </t>
  </si>
  <si>
    <t xml:space="preserve">Anlagenmechaniker/-in    </t>
  </si>
  <si>
    <t xml:space="preserve">Dachdecker/-in    </t>
  </si>
  <si>
    <t>Raumausstatter/-in</t>
  </si>
  <si>
    <t xml:space="preserve">Kaufmann/Kauffrau für IT-System-Management    </t>
  </si>
  <si>
    <t xml:space="preserve">Pharmakant/-in  </t>
  </si>
  <si>
    <t xml:space="preserve">Gleisbauer/-in    </t>
  </si>
  <si>
    <t xml:space="preserve">Kaufmann/Kauffrau für Groß- und Außenhandelsmanagement    </t>
  </si>
  <si>
    <t xml:space="preserve">Automobilkaufmann/-kauffrau  </t>
  </si>
  <si>
    <t xml:space="preserve">Elektroniker/-in für Automatisierungstechnik    </t>
  </si>
  <si>
    <t xml:space="preserve">Fachangestellte/-r für Arbeitsmarktdienstleistungen </t>
  </si>
  <si>
    <t xml:space="preserve">Bankkaufmann/-kauffrau (ggf. mit Sparkassenkaufmann/-kauffrau) </t>
  </si>
  <si>
    <t xml:space="preserve">Baugeräteführer/-in  </t>
  </si>
  <si>
    <t xml:space="preserve">Kaufmann/Kauffrau für Versicherungen und Finanzanlagen    </t>
  </si>
  <si>
    <t xml:space="preserve">Werkstoffprüfer/-in    </t>
  </si>
  <si>
    <t xml:space="preserve">Verfahrenstechnologe/-technologin Metall    </t>
  </si>
  <si>
    <t xml:space="preserve">Elektroniker/-in für Maschinen und Antriebstechnik nach dem BBiG    </t>
  </si>
  <si>
    <t>Fachkraft für Kreislauf- und Abfallwirtschaft</t>
  </si>
  <si>
    <t xml:space="preserve">Mediengestalter/-in Digital und Print    </t>
  </si>
  <si>
    <t xml:space="preserve">Werkzeugmechaniker/-in    </t>
  </si>
  <si>
    <t xml:space="preserve">Maßschneider/-in    </t>
  </si>
  <si>
    <t xml:space="preserve">Sattler/-in    </t>
  </si>
  <si>
    <t xml:space="preserve">Physiklaborant/-in  </t>
  </si>
  <si>
    <t xml:space="preserve">Industriemechaniker/-in    </t>
  </si>
  <si>
    <t xml:space="preserve">Schilder- und Lichtreklamehersteller/-in  </t>
  </si>
  <si>
    <t xml:space="preserve">Mechatroniker/-in  </t>
  </si>
  <si>
    <t xml:space="preserve">Fluggerätelektroniker/-in    </t>
  </si>
  <si>
    <t xml:space="preserve">Florist/-in  </t>
  </si>
  <si>
    <t xml:space="preserve">Produktionstechnologe/-technologin  </t>
  </si>
  <si>
    <t xml:space="preserve">Kaufmann/Kauffrau für Tourismus und Freizeit  </t>
  </si>
  <si>
    <t xml:space="preserve">Zweiradmechatroniker/-in    </t>
  </si>
  <si>
    <t xml:space="preserve">Tierwirt/-in </t>
  </si>
  <si>
    <t>Fachangestellte/-r für Bäderbetriebe</t>
  </si>
  <si>
    <t xml:space="preserve">Elektroniker/-in für Informations- und Systemtechnik    </t>
  </si>
  <si>
    <t xml:space="preserve">Chemikant/-in    </t>
  </si>
  <si>
    <t xml:space="preserve">Gestalter/-in für visuelles Marketing    </t>
  </si>
  <si>
    <t xml:space="preserve">Chemielaborant/-in  </t>
  </si>
  <si>
    <t xml:space="preserve">Mediengestalter/-in Bild und Ton    </t>
  </si>
  <si>
    <t xml:space="preserve">Technische/-r Produktdesigner/-in    </t>
  </si>
  <si>
    <t xml:space="preserve">Orthopädietechnik-Mechaniker/-in    </t>
  </si>
  <si>
    <t xml:space="preserve">Kaufmann/Kauffrau im Gesundheitswesen  </t>
  </si>
  <si>
    <t>Geomatiker/-in</t>
  </si>
  <si>
    <t xml:space="preserve">Holzmechaniker/-in    </t>
  </si>
  <si>
    <t xml:space="preserve">Industriekaufmann/-kauffrau  </t>
  </si>
  <si>
    <t xml:space="preserve">Kaufmann/Kauffrau für Marketingkommunikation    </t>
  </si>
  <si>
    <t xml:space="preserve">Technische/-r Modellbauer/-in    </t>
  </si>
  <si>
    <t xml:space="preserve">Immobilienkaufmann/-kauffrau    </t>
  </si>
  <si>
    <t xml:space="preserve">Sozialversicherungsfachangestellte/-r </t>
  </si>
  <si>
    <t>Winzer/-in</t>
  </si>
  <si>
    <t xml:space="preserve">Bootsbauer/-in    </t>
  </si>
  <si>
    <t xml:space="preserve">Gärtner/-in </t>
  </si>
  <si>
    <t xml:space="preserve">Eisenbahner/-in im Betriebsdienst Lokführer/-in und Transport  </t>
  </si>
  <si>
    <t xml:space="preserve">Fachkraft für Veranstaltungstechnik  </t>
  </si>
  <si>
    <t xml:space="preserve">Pferdewirt/-in </t>
  </si>
  <si>
    <t xml:space="preserve">Tiermedizinische/-r Fachangestellte/-r    </t>
  </si>
  <si>
    <t>Steinmetz/-in und Steinbildhauer/-in</t>
  </si>
  <si>
    <t xml:space="preserve">Veranstaltungskaufmann/-kauffrau  </t>
  </si>
  <si>
    <t xml:space="preserve">Eisenbahner/-in in der Zugverkehrssteuerung  </t>
  </si>
  <si>
    <t xml:space="preserve">Tischler/-in  </t>
  </si>
  <si>
    <t>Verwaltungsfachangestellte/-r</t>
  </si>
  <si>
    <t xml:space="preserve">Brauer/-in und Mälzer/-in  </t>
  </si>
  <si>
    <t xml:space="preserve">Biologielaborant/-in  </t>
  </si>
  <si>
    <t xml:space="preserve">Fluggerätmechaniker/-in    </t>
  </si>
  <si>
    <t xml:space="preserve">Vermessungstechniker/-in  </t>
  </si>
  <si>
    <t>Tierpfleger/-in</t>
  </si>
  <si>
    <t>Milchwirtschaftliche/-r Laborant/-in</t>
  </si>
  <si>
    <t xml:space="preserve">Medienkaufmann/-kauffrau für Digital und Print    </t>
  </si>
  <si>
    <t xml:space="preserve">Justizfachangestellte/-r </t>
  </si>
  <si>
    <t xml:space="preserve">Zimmerer/-in    </t>
  </si>
  <si>
    <t>Landwirt/-in</t>
  </si>
  <si>
    <t xml:space="preserve">Kaufmann/Kauffrau für audiovisuelle Medien  </t>
  </si>
  <si>
    <t xml:space="preserve">Fachkraft für Abwassertechnik </t>
  </si>
  <si>
    <t xml:space="preserve">Fachangestellte/-r für Medien- und Informationsdienste </t>
  </si>
  <si>
    <t xml:space="preserve">Bestattungsfachkraft </t>
  </si>
  <si>
    <t xml:space="preserve">Land- und Baumaschinenmechatroniker/-in    </t>
  </si>
  <si>
    <t xml:space="preserve">Fachkraft für Wasserversorgungstechnik </t>
  </si>
  <si>
    <t xml:space="preserve">Straßenwärter/-in </t>
  </si>
  <si>
    <t xml:space="preserve">Fachkraft Agrarservice </t>
  </si>
  <si>
    <t xml:space="preserve">Schornsteinfeger/-in  </t>
  </si>
  <si>
    <t xml:space="preserve">Forstwirt/-in </t>
  </si>
  <si>
    <t xml:space="preserve">Buchhändler/-in  </t>
  </si>
  <si>
    <t>Wasserbauer/-in</t>
  </si>
  <si>
    <t xml:space="preserve">Werkfeuerwehrmann/Werkfeuerwehrfrau  </t>
  </si>
  <si>
    <r>
      <t>Tabelle 3: Ausländeranteil (in % aller neu abgeschlossenen Ausbildungsverträge) in ausgewählten Berufsgruppen</t>
    </r>
    <r>
      <rPr>
        <b/>
        <vertAlign val="superscript"/>
        <sz val="12"/>
        <color rgb="FF0069B4"/>
        <rFont val="Cambria"/>
        <family val="1"/>
      </rPr>
      <t>1</t>
    </r>
    <r>
      <rPr>
        <b/>
        <sz val="12"/>
        <color rgb="FF0069B4"/>
        <rFont val="Cambria"/>
        <family val="1"/>
      </rPr>
      <t>, Deutschland 2008 - 2023</t>
    </r>
  </si>
  <si>
    <r>
      <rPr>
        <sz val="14"/>
        <color indexed="8"/>
        <rFont val="Calibri"/>
        <family val="2"/>
      </rPr>
      <t xml:space="preserve">
</t>
    </r>
    <r>
      <rPr>
        <sz val="14"/>
        <color indexed="56"/>
        <rFont val="Calibri"/>
        <family val="2"/>
      </rPr>
      <t>Stephan Kroll</t>
    </r>
    <r>
      <rPr>
        <sz val="14"/>
        <color indexed="8"/>
        <rFont val="Calibri"/>
        <family val="2"/>
      </rPr>
      <t xml:space="preserve">
</t>
    </r>
    <r>
      <rPr>
        <sz val="14"/>
        <color indexed="50"/>
        <rFont val="Calibri"/>
        <family val="2"/>
      </rPr>
      <t>Datensystem Auszubildende (DAZUBI)
Zusatztabellen</t>
    </r>
    <r>
      <rPr>
        <sz val="11"/>
        <color theme="1"/>
        <rFont val="Calibri"/>
        <family val="2"/>
        <scheme val="minor"/>
      </rPr>
      <t xml:space="preserve">
</t>
    </r>
    <r>
      <rPr>
        <b/>
        <sz val="21"/>
        <color rgb="FF003366"/>
        <rFont val="Calibri"/>
        <family val="2"/>
      </rPr>
      <t>Ausländische Auszubildende in der dualen Berufsausbildung nach Ausbildungsberufen/ Berufsgruppierungen, Deutschland 2022 und 2023</t>
    </r>
    <r>
      <rPr>
        <b/>
        <sz val="26"/>
        <color indexed="56"/>
        <rFont val="Calibri"/>
        <family val="2"/>
      </rPr>
      <t xml:space="preserve">
</t>
    </r>
    <r>
      <rPr>
        <b/>
        <sz val="18"/>
        <color rgb="FF003366"/>
        <rFont val="Calibri"/>
        <family val="2"/>
      </rPr>
      <t>Ergebnisse auf Basis der Berufsbildungsstatistik</t>
    </r>
    <r>
      <rPr>
        <sz val="11"/>
        <color indexed="56"/>
        <rFont val="Calibri"/>
        <family val="2"/>
      </rPr>
      <t xml:space="preserve">
</t>
    </r>
    <r>
      <rPr>
        <sz val="13"/>
        <color indexed="56"/>
        <rFont val="Calibri"/>
        <family val="2"/>
      </rPr>
      <t>Berufsbildungsstatistik der statistischen Ämter des Bundes und der Länder
(Erhebung zum 31. Dezember)</t>
    </r>
  </si>
  <si>
    <r>
      <t>Tabelle 4: Die 10 am stärksten besetzten Ausbildungsberufe</t>
    </r>
    <r>
      <rPr>
        <b/>
        <vertAlign val="superscript"/>
        <sz val="12"/>
        <color rgb="FF0069B4"/>
        <rFont val="Cambria"/>
        <family val="1"/>
      </rPr>
      <t>1</t>
    </r>
    <r>
      <rPr>
        <b/>
        <sz val="12"/>
        <color rgb="FF0069B4"/>
        <rFont val="Cambria"/>
        <family val="1"/>
      </rPr>
      <t xml:space="preserve"> nach Staatsangehörigkeitsgruppierungen, Deutschland 2022 - 2023</t>
    </r>
  </si>
  <si>
    <t>Kaufmann/Kauffrau für Büromanagement</t>
  </si>
  <si>
    <t>Kraftfahrzeugmechatroniker/-in</t>
  </si>
  <si>
    <t>Kaufmann/Kauffrau im Einzelhandel</t>
  </si>
  <si>
    <t>Fachinformatiker/-in</t>
  </si>
  <si>
    <t>Industriekaufmann/-kauffrau</t>
  </si>
  <si>
    <t xml:space="preserve">Anlagenmechaniker/-in für Sanitär-, Heizungs- und Klimatechnik </t>
  </si>
  <si>
    <t>Medizinische/-r Fachangestellte/-r</t>
  </si>
  <si>
    <t>Friseur/-in</t>
  </si>
  <si>
    <t>Fachkraft für Gastronomie</t>
  </si>
  <si>
    <t>Elektroniker/-in</t>
  </si>
  <si>
    <t xml:space="preserve">Verkäufer/-in </t>
  </si>
  <si>
    <t>Steuerfachangestellte/-r</t>
  </si>
  <si>
    <t xml:space="preserve">Tiermedizinische/-r Fachangestellte/-r </t>
  </si>
  <si>
    <t xml:space="preserve">Zimmerer/-in </t>
  </si>
  <si>
    <t>Tourismuskaufmann/-kauffrau (Kaufmann/Kauffrau für Privat- und Geschäftsreisen)</t>
  </si>
  <si>
    <t>Bankkaufmann/-kauffrau (ggf. mit Sparkassenkaufmann/-kauffrau)</t>
  </si>
  <si>
    <t>Fachkraft für Lagerlogistik</t>
  </si>
  <si>
    <t>Kunststoff- und Kautschuktechnologe/-technologin</t>
  </si>
  <si>
    <t>Sozialversicherungsfachangestellte/-r</t>
  </si>
  <si>
    <t>Fachlagerist/-in (ggf. mit Vorgänger)</t>
  </si>
  <si>
    <t>Auswärtiges Amt: Staatsangehörigkeitsrecht. Artikel vom 27.06.2024. – URL:</t>
  </si>
  <si>
    <t xml:space="preserve">Bundesamt für Migration und Flüchtlinge (BAMF): Das Bundesamt in Zahlen 2023, Asyl. Nürnberg 2024
</t>
  </si>
  <si>
    <t>Kraftfahrzeugmechatroniker</t>
  </si>
  <si>
    <t>Anlagenmechaniker für Sanitär-, Heizungs- und Klimatechnik</t>
  </si>
  <si>
    <t>Elektroniker</t>
  </si>
  <si>
    <t>Koch</t>
  </si>
  <si>
    <t>Verkäufer</t>
  </si>
  <si>
    <t>Friseur</t>
  </si>
  <si>
    <t>Fachinformatiker</t>
  </si>
  <si>
    <t>Hotelfachmann</t>
  </si>
  <si>
    <t>Kaufmann im Einzelhandel</t>
  </si>
  <si>
    <t>Fachmann für Restaurants und Veranstaltungsgastronomie</t>
  </si>
  <si>
    <t>Maler und Lackierer</t>
  </si>
  <si>
    <t>Maschinen- und Anlagenführer</t>
  </si>
  <si>
    <t>Fachlagerist</t>
  </si>
  <si>
    <t xml:space="preserve">Kaufmann für Büromanagement </t>
  </si>
  <si>
    <t>Industriemechaniker</t>
  </si>
  <si>
    <t>Elektroniker für Betriebstechnik</t>
  </si>
  <si>
    <t>Berufskraftfahrer</t>
  </si>
  <si>
    <t xml:space="preserve">Fachmann für Systemgastronomie </t>
  </si>
  <si>
    <t>Mechatroniker</t>
  </si>
  <si>
    <t xml:space="preserve">Fachkraft Küche </t>
  </si>
  <si>
    <t>Fahrzeuglackierer</t>
  </si>
  <si>
    <t>Bäcker</t>
  </si>
  <si>
    <t>Zerspanungsmechaniker</t>
  </si>
  <si>
    <t>Zahnmedizinische Fachangestellte</t>
  </si>
  <si>
    <t>Medizinische Fachangestellte</t>
  </si>
  <si>
    <t xml:space="preserve">Hotelfachfachfrau </t>
  </si>
  <si>
    <t>Kauffrau für Büromanagement</t>
  </si>
  <si>
    <t>Fachfrau für Restaurants und Veranstaltungsgastronomie</t>
  </si>
  <si>
    <t xml:space="preserve">Verkäuferin </t>
  </si>
  <si>
    <t>Friseurin</t>
  </si>
  <si>
    <t xml:space="preserve">Kauffrau im Einzelhandel </t>
  </si>
  <si>
    <t>Steuerfachangestellte</t>
  </si>
  <si>
    <t xml:space="preserve">Köchin </t>
  </si>
  <si>
    <t xml:space="preserve">Fachverkäuferin im Lebensmittelhandwerk </t>
  </si>
  <si>
    <t>Pharmazeutisch-kaufmännische Angestellte</t>
  </si>
  <si>
    <t xml:space="preserve">Fachinformatikerin </t>
  </si>
  <si>
    <t>Bankkauffrau (ggf. mit Sparkassenkauffrau)</t>
  </si>
  <si>
    <t>Fachfrau für Systemgastronomie</t>
  </si>
  <si>
    <t xml:space="preserve">Kauffrau für Groß- und Außenhandelsmanagement </t>
  </si>
  <si>
    <t>Kauffrau für Spedition und Logistikdienstleistung</t>
  </si>
  <si>
    <t xml:space="preserve">Konditorin </t>
  </si>
  <si>
    <t>Augenoptikerin</t>
  </si>
  <si>
    <t>Rechtsanwaltsfachangestellte</t>
  </si>
  <si>
    <t xml:space="preserve">Zahntechnikerin </t>
  </si>
  <si>
    <t>Bauzeichnerin</t>
  </si>
  <si>
    <t>Verwaltungsfachangestellte</t>
  </si>
  <si>
    <t xml:space="preserve">Als neu abgeschlossene Ausbildungsverträge (kurz: Neuabschlüsse) werden die in das Verzeichnis der Berufsausbildungsverhältnisse nach Berufsbildungsgesetz (BBiG) oder Handwerksordnung (HwO) eingetragenen Berufsausbildungsverträge bezeichnet, die im jeweiligen Kalenderjahr begonnen haben und am 31.12. noch bestehen (Definition bis Berichtsjahr 2006 und ab Berichtsjahr 2021). In der Vergangenheit galt zwischenzeitlich (in den Jahren 2007 bis 2020) eine andere Neuabschlussdefinition. Das Bundesinstitut für Berufsbildung (BIBB) veröffentlicht ab Juni 2022 die Daten zu allen Berichtsjahren (auch 2007 bis 2020) gemäß der bis 2006 und ab 2021 gültigen Definition, sodass Zeitreihen nicht durch Definitionsänderungen verzerrt werden. Deshalb können aber Daten, die das BIBB ab 2022 veröffentlicht, von früheren Veröffentlichungen leicht abweichen.
</t>
  </si>
  <si>
    <r>
      <rPr>
        <sz val="11"/>
        <rFont val="Calibri"/>
        <family val="2"/>
      </rPr>
      <t xml:space="preserve">Siehe hierzu die Zusatztabelle „Vergleich der Neuabschlussdefinitionen in der Berufsbildungsstatistik“ in DAZUBI-Online unter </t>
    </r>
    <r>
      <rPr>
        <u/>
        <sz val="11"/>
        <color theme="10"/>
        <rFont val="Calibri"/>
        <family val="2"/>
      </rPr>
      <t>https://www.bibb.de/dokumente/xls/dazubi_zusatztabellen_neuabdef.xlsx</t>
    </r>
    <r>
      <rPr>
        <sz val="11"/>
        <rFont val="Calibri"/>
        <family val="2"/>
      </rPr>
      <t>.</t>
    </r>
    <r>
      <rPr>
        <u/>
        <sz val="11"/>
        <color theme="10"/>
        <rFont val="Calibri"/>
        <family val="2"/>
      </rPr>
      <t xml:space="preserve">
</t>
    </r>
  </si>
  <si>
    <t>In der Zusatztabelle „Ausländische Auszubildende in der dualen Berufsausbildung nach Staatsangehörigkeiten, Deutschland 2008 bis 2023“ finden sich unter dem Reiter „Staatsangehörigkeiten“ eine Auflistung der von der Berufsbildungsstatistik ab dem Jahr 2008 differenzierten Staatsangehörigkeiten und eine Dokumentation über die Zuordnung zu verschiedenen Gruppierungen; siehe:</t>
  </si>
  <si>
    <r>
      <t>Seit 2017 gehört auch die türkische Staatsangehörigkeit zu den Top 10 der zugangsstärksten Staatsangehörigkeiten (Asylerstanträge, vgl</t>
    </r>
    <r>
      <rPr>
        <sz val="11"/>
        <rFont val="Calibri"/>
        <family val="2"/>
      </rPr>
      <t>. BAMF 2024, Tabelle I-2, S. 16</t>
    </r>
    <r>
      <rPr>
        <sz val="11"/>
        <color indexed="8"/>
        <rFont val="Calibri"/>
        <family val="2"/>
      </rPr>
      <t xml:space="preserve">). Der türkischen Staatsangehörigkeit kommt eine besondere Bedeutung zu. Die Zahl der Einwohner Deutschlands mit türkischer Staatsangehörigkeit ist schon seit der Arbeitsmigration der 1960er-Jahre hoch. Entsprechend sind unter den ausländischen Auszubildenden auch vergleichsweise viele mit türkischer Staatsangehörigkeit. Die Entwicklung der Zahl der türkischen Auszubildenden ist dabei auch stark durch das Einbürgerungsgeschehen (vgl. Statistisches Bundesamt, Datenbank GENESIS-Online) und Veränderungen im Staatsbürgerschaftsrecht Deutschlands beeinflusst. Die Zahl ausländischer Auszubildender (Auszubildende ohne deutsche Staatsangehörigkeit) kann durch Einbürgerungen sowie durch eine Erleichterung der doppelten Staatsbürgerschaft im längerfristigen Zeitvergleich zurückgehen; ebenso dadurch, dass in Deutschland geborene Kinder von Eltern mit einer ausländischen Staatsangehörigkeit seit dem Jahr 2000 unter bestimmten Bedingungen mit der Geburt in  Deutschland auch direkt die deutsche Staatsangehörigkeit erwerben; vgl. Auswärtiges Amt, URL: </t>
    </r>
  </si>
  <si>
    <r>
      <t>Da die Bundesagentur für Arbeit die Einteilung der Migrations-Staatsangehörigkeit auf Basis der Asylerstanträge 2012 bis April 2015 vorgenommen hat, bleiben bei der Gruppierung von Migrations-Staatsangehörigkeiten einige Staatsangehörigkeiten von häufigen Asylerstanträgen nach 2015 unberücksichtigt. Beispielsweise waren die Staatsangehörigen der Russischen Föderation unter den Top 10 der häufigsten Asylerstanträge vertreten (vgl. BAM</t>
    </r>
    <r>
      <rPr>
        <sz val="11"/>
        <rFont val="Calibri"/>
        <family val="2"/>
      </rPr>
      <t>F 2024, Tabelle I-2, S. 16</t>
    </r>
    <r>
      <rPr>
        <sz val="11"/>
        <color indexed="8"/>
        <rFont val="Calibri"/>
        <family val="2"/>
      </rPr>
      <t xml:space="preserve">). Dies trifft ebenso für Staatsangehörige Georgiens zu, welches allerdings als sicheres Herkunftsland gilt. Eine besondere Bedeutung kommt seit 2022 auch der Ukraine zu (dazu siehe oben). Aus Gründen der Vergleichbarkeit über die Jahre passen wir die Gruppierung der Asylherkunftsländer auch nicht an. </t>
    </r>
  </si>
  <si>
    <r>
      <t xml:space="preserve">
© Bundesinstitut für Berufsbildung, 2024
1. Auflage
Oktober 2024
</t>
    </r>
    <r>
      <rPr>
        <b/>
        <sz val="10"/>
        <color theme="1"/>
        <rFont val="Calibri"/>
        <family val="2"/>
        <scheme val="minor"/>
      </rPr>
      <t>Herausgeber</t>
    </r>
    <r>
      <rPr>
        <sz val="10"/>
        <color theme="1"/>
        <rFont val="Calibri"/>
        <family val="2"/>
        <scheme val="minor"/>
      </rPr>
      <t xml:space="preserve">
Bundesinstitut für Berufsbildung
Friedrich-Ebert-Allee 114 - 116
53113 Bonn
</t>
    </r>
  </si>
  <si>
    <t xml:space="preserve">Industriekauffrau </t>
  </si>
  <si>
    <r>
      <t>Tabelle 2: Ausländeranteile in den dualen Ausbildungsberufen</t>
    </r>
    <r>
      <rPr>
        <b/>
        <vertAlign val="superscript"/>
        <sz val="12"/>
        <color rgb="FF0069B4"/>
        <rFont val="Cambria"/>
        <family val="1"/>
      </rPr>
      <t>1</t>
    </r>
    <r>
      <rPr>
        <b/>
        <sz val="12"/>
        <color rgb="FF0069B4"/>
        <rFont val="Cambria"/>
        <family val="1"/>
      </rPr>
      <t>, Deutschland 2022 - 2023</t>
    </r>
  </si>
  <si>
    <t>MINT-
Berufe</t>
  </si>
  <si>
    <t xml:space="preserve">Bei den folgenden Listen zu den am stärksten besetzten Ausbildungsberufen ist zu beachten, dass es sich bei diesen nicht zwangsläufig auch um die „beliebtesten“ Berufe handelt. Es wird lediglich erfasst, wie viele Ausbildungsverträge in einem Beruf abgeschlossen wurden.
</t>
  </si>
  <si>
    <r>
      <rPr>
        <sz val="11"/>
        <color rgb="FF000000"/>
        <rFont val="Calibri"/>
        <family val="2"/>
      </rPr>
      <t>Hinweis:</t>
    </r>
    <r>
      <rPr>
        <sz val="11"/>
        <color indexed="8"/>
        <rFont val="Calibri"/>
        <family val="2"/>
      </rPr>
      <t xml:space="preserve">
Es ist zu beachten, dass Neuabschlüsse nicht mit Ausbildungsanfängern gleichzusetzen sind. Ausbildungsverträge werden auch dann neu abgeschlossen, wenn sogenannte Anschlussverträge vorliegen (nach Abschluss einer dualen Berufsausbildung in einem der zweijährigen Berufe wird die Ausbildung in einem weiteren Ausbildungsberuf fortgeführt) oder wenn nach Abschluss einer dualen Berufsausbildung noch eine Zweitausbildung begonnen wird. Schließlich schließt auch ein Teil derjenigen mit vorzeitiger Lösung eines Ausbildungsvertrages erneut einen Ausbildungsvertrag ab (bei Wechsel des Ausbildungsbetriebs und/oder des Ausbildungsberufs).
</t>
    </r>
  </si>
  <si>
    <r>
      <rPr>
        <vertAlign val="superscript"/>
        <sz val="9"/>
        <rFont val="Calibri"/>
        <family val="2"/>
      </rPr>
      <t>1</t>
    </r>
    <r>
      <rPr>
        <sz val="9"/>
        <rFont val="Calibri"/>
        <family val="2"/>
      </rPr>
      <t xml:space="preserve"> Zur Abgrenzung der Berufsgruppen siehe Erläuterungen zum Datensystem Auszubildende (DAZUBI) – Gruppierungen von Ausbildungsberufen unter </t>
    </r>
    <r>
      <rPr>
        <u/>
        <sz val="9"/>
        <color theme="10"/>
        <rFont val="Calibri"/>
        <family val="2"/>
      </rPr>
      <t>https://www.bibb.de/dokumente/pdf/dazubi_berufsgruppen.pdf</t>
    </r>
    <r>
      <rPr>
        <sz val="9"/>
        <rFont val="Calibri"/>
        <family val="2"/>
      </rPr>
      <t>.</t>
    </r>
  </si>
  <si>
    <t xml:space="preserve">https://www.bibb.de/dokumente/xls/dazubi_zusatztabellen_auslaendische-azubis_einzelne-nationalitaeten_2008-2023.xlsx
</t>
  </si>
  <si>
    <t>Uhly, Alexandra; Schmidt, Robyn; Kroll, Stephan: Erläuterungen zum Datensystem Auszubildende (DAZUBI) – Auszubildenden-Daten, Berufsmerkmale, Berechnungen des BIBB. Berichtsjahr 2023. Bonn 2024. – URL:</t>
  </si>
  <si>
    <r>
      <t>„</t>
    </r>
    <r>
      <rPr>
        <b/>
        <sz val="11"/>
        <rFont val="Calibri"/>
        <family val="2"/>
      </rPr>
      <t>Drittstaaten-Angehörige</t>
    </r>
    <r>
      <rPr>
        <sz val="11"/>
        <rFont val="Calibri"/>
        <family val="1"/>
      </rPr>
      <t xml:space="preserve"> sind Personen, die weder Staatsangehörige eines Mitgliedstaates der Europäischen Union, des Europäischen Wirtschaftraums (EU zzgl. Island, Liechtenstein, Norwegen) oder der Schweiz sind. Britische Staatsangehörige zählen seit den Veröffentlichungen Januar 2021 zu Drittstaatsangehörigen. Zudem werden die ‚Staatenlosen‘ zu den Drittstaatsangehörigen gezählt“ (Statistik der Bundesagentur für Arbeit 2024b, Glossar, S. 26).
Analog der Eingruppierung der BA werden Staatenlose im Rahmen der Berufsbildungsstatistik unter der Kategorie Staatsangehörigkeit eines (sonstigen) Drittstaates zugeordnet.  
</t>
    </r>
    <r>
      <rPr>
        <sz val="11"/>
        <rFont val="Calibri"/>
        <family val="2"/>
      </rPr>
      <t xml:space="preserve">
</t>
    </r>
  </si>
  <si>
    <t xml:space="preserve">Seit 2022 ist die Ukraine als Migrationsstaatsangehörigkeit gesondert zu betrachten: „Eine Ausnahme stellen die ukrainischen Kriegsflüchtlinge seit Beginn der militärischen Invasion Russlands in der Ukraine Ende Februar 2022 dar. Ukrainische Flüchtlinge erhalten ein vereinfachtes Aufnahmeverfahren ohne Asylantrag und eine Arbeitserlaubnis“ (Statistik der Bundesagentur für Arbeit 2024a). Somit deutet die Staatsangehörigkeit zur Ukraine auf einen Fluchthintergrund, aufgrund der Sonderregelung wird sie allerdings nicht den Asylherkunftsländern zugeordnet.
</t>
  </si>
  <si>
    <r>
      <t>* Aufgrund niedriger Fallzahlen können für die Veränderungen zum Vorjahr hier keine Prozentwerte dargestellt werden.</t>
    </r>
    <r>
      <rPr>
        <vertAlign val="superscript"/>
        <sz val="9"/>
        <color rgb="FF000000"/>
        <rFont val="Calibri"/>
        <family val="2"/>
      </rPr>
      <t xml:space="preserve">
1</t>
    </r>
    <r>
      <rPr>
        <sz val="9"/>
        <color rgb="FF000000"/>
        <rFont val="Calibri"/>
        <family val="2"/>
      </rPr>
      <t xml:space="preserve"> Die Rangfolge wurde anhand der neu abgeschlossenen Ausbildungsverträge 2023 ermittelt.
</t>
    </r>
    <r>
      <rPr>
        <vertAlign val="superscript"/>
        <sz val="9"/>
        <color rgb="FF000000"/>
        <rFont val="Calibri"/>
        <family val="2"/>
      </rPr>
      <t>2</t>
    </r>
    <r>
      <rPr>
        <sz val="9"/>
        <color rgb="FF000000"/>
        <rFont val="Calibri"/>
        <family val="2"/>
      </rPr>
      <t xml:space="preserve"> Diese Ländergruppierung wurde von der BA aktualisiert. In älteren Veröffentlichungen ordnete die BA dieser Gruppe nur die Länder Ukraine und Russische Föderation zu. Mit der letztjährigen Veröffentlichung (2023 mit Daten des Berichtsjahres 2022) wurde erstmals die aktualisierte Gruppierung verwendet, die neben der Ukraine und der Russischen Föderation auch die Länder Belarus und Moldau enthält. 
</t>
    </r>
    <r>
      <rPr>
        <vertAlign val="superscript"/>
        <sz val="9"/>
        <color rgb="FF000000"/>
        <rFont val="Calibri"/>
        <family val="2"/>
      </rPr>
      <t>3</t>
    </r>
    <r>
      <rPr>
        <sz val="9"/>
        <color rgb="FF000000"/>
        <rFont val="Calibri"/>
        <family val="2"/>
      </rPr>
      <t xml:space="preserve"> Diese Ländergruppierung wurde von der BA aktualisiert. In älteren Veröffentlichungen ordnete die BA das Land Montenegro nicht dieser Gruppe zu. Mit der letztjährigen Veröffentlichung (2023 mit Daten des Berichtsjahres 2022) wurde erstmals die aktualisierte Gruppierung verwendet, die auch Montenegro enthält. </t>
    </r>
  </si>
  <si>
    <t>Ausländer/-innen ohne Angabe der (konkreten ausländischen)  Staatsangehörigkeit</t>
  </si>
  <si>
    <r>
      <t>Aktuelle Fluchtmigration aus der Türkei kann deshalb in Zeitreihendaten zu Auszubildenden nicht gut abgebildet werden. Zudem  erhält nur ein vergleichsweise geringer Teil türkischer Staatsangehöriger mit einem Asylerstantrag die Rechtsstellung als Flüchtling (vg</t>
    </r>
    <r>
      <rPr>
        <sz val="11"/>
        <rFont val="Calibri"/>
        <family val="2"/>
      </rPr>
      <t>l. BAMF 2024, Tabelle I-10, S. 38</t>
    </r>
    <r>
      <rPr>
        <sz val="11"/>
        <color indexed="8"/>
        <rFont val="Calibri"/>
        <family val="2"/>
      </rPr>
      <t xml:space="preserve">). Deshalb ergänzen wir für die Analysen im Rahmen der Berufsbildungsstatistik die Gruppe der zugangsstärksten Asylherkunftsländer auch nicht durch die Staatsangehörigkeit Türkei.
</t>
    </r>
  </si>
  <si>
    <t xml:space="preserve">statistik.arbeitsagentur.de &gt; Statistiken &gt; Interaktive Statistiken &gt; Migration-Zuwanderung-Flucht &gt; Migrations- und Arbeitsmarkt
</t>
  </si>
  <si>
    <t xml:space="preserve">URLs zuletzt abgerufen: 17.10.2024
</t>
  </si>
  <si>
    <r>
      <t xml:space="preserve">Tabelle 1: Die 25 am stärksten besetzten Ausbildungsberufe von Auszubildenden mit ausländischer Staatsangehörigkeit, Deutschland 2022 - 2023
</t>
    </r>
    <r>
      <rPr>
        <i/>
        <sz val="11"/>
        <rFont val="Calibri"/>
        <family val="2"/>
      </rPr>
      <t>Von 2022 nach 2023 ist die Zahl der neu abgeschlossenen Ausbildungsverträge (BBiG/HwO) mit ausländischen Auszubildenden deutlicher gestiegen (+ 9,3 %) als mit deutschen Auszubildenden (+ 1,2 %). Der Frauenanteil liegt bei den ausländischen Auszubildenden 2023 mit 40,2 % recht deutlich über dem der deutschen Auszubildenden (35,5 %).</t>
    </r>
  </si>
  <si>
    <r>
      <t xml:space="preserve">
Tabelle 1a: Die 25 am stärksten besetzten Ausbildungsberufe von männlichen Auszubildenden mit ausländischer Staatsangehörigkeit, Deutschland 2022 - 2023
</t>
    </r>
    <r>
      <rPr>
        <i/>
        <sz val="11"/>
        <rFont val="Calibri"/>
        <family val="2"/>
      </rPr>
      <t xml:space="preserve">Ähnlich wie bei den männlichen deutschen Auszubildenden sind auch bei den männlichen ausländischen Auszubildenden die Berufe Kraftfahrzeugmechatroniker, Anlagenmechaniker für Sanitär-, Heizungs- und Klimatechnik und Elektroniker ganz oben auf der TOP-Liste zu finden. </t>
    </r>
  </si>
  <si>
    <r>
      <t xml:space="preserve">
Tabelle 1b: Die 25 am stärksten besetzten Ausbildungsberufe von weiblichen Auszubildenden mit ausländischer Staatsangehörigkeit, Deutschland 2022 - 2023
</t>
    </r>
    <r>
      <rPr>
        <i/>
        <sz val="11"/>
        <rFont val="Calibri"/>
        <family val="2"/>
      </rPr>
      <t>Bei den ausländischen Frauen kam es zwischen 2022 und 2023 erneut zu einem deutlichen Anstieg der Neuabschlusszahlen in Ausbildungsberufen des Hotel- und Gaststättenbereichs (Fachkraft für Gastronomie 
+ 84,5 %; Fachfrau für Restaurants und Veranstaltungsgastronomie + 56,4 %; Hotelfachfrau + 15,6 %). Spitzenreiter in der Liste der höchsten Neuabschlusszahlen mit Ausländerinnen sind die Berufe Zahnmedizinische Fachangestellte und Medizinische Fachangestellte. Im Beruf Zahnmedizinische Fachangestellte wurden 2023 
40 % aller neuen Ausbildungsverträge mit ausländischen Frauen geschlossen.</t>
    </r>
  </si>
  <si>
    <r>
      <t xml:space="preserve">
Tabelle 2: Ausländeranteile in den dualen Ausbildungsberufen, Deutschland 2022 - 2023</t>
    </r>
    <r>
      <rPr>
        <i/>
        <sz val="11"/>
        <rFont val="Calibri"/>
        <family val="2"/>
      </rPr>
      <t xml:space="preserve">
In den Berufen Fachkraft für Gastronomie (69,1 %), Fachkraft Küche (60,1 %), Fachmann/Fachfrau für Systemgastronomie (54,4 %) und Fachmann/Fachfrau für Restaurants und Veranstaltungsgastronomie (51,9 %) wurden 2023 teilweise deutlich mehr als die Hälfte aller Ausbildungsverträge mit ausländischen Auszubildenden geschlossen. Die Anteile haben sich hier von 2022 nach 2023 noch einmal recht deutlich erhöht (Ausnahme: Fachleute für Systemgastronomie).</t>
    </r>
  </si>
  <si>
    <r>
      <t xml:space="preserve">
Tabelle 3: Ausländeranteil (in % aller Auszubildenden) in ausgewählten Berufsgruppen, Deutschland 2008 - 2023
</t>
    </r>
    <r>
      <rPr>
        <i/>
        <sz val="11"/>
        <rFont val="Calibri"/>
        <family val="2"/>
      </rPr>
      <t xml:space="preserve">Im Vergleich zum Vorjahr ist der Ausländeranteil an allen Neuabschlüssen im Berichtsjahr 2023 auf nunmehr 12,5 % gestiegen (2022: 11,7 %). Überdurchschnittlich stark vertreten sind ausländische Auszubildende dabei sowohl in den primären (14,3 %) als auch in den sekundären Dienstleistungsberufen (14,1 %). Dies gilt auch für die zweijährigen Ausbildungsberufe (18,5 %). </t>
    </r>
  </si>
  <si>
    <r>
      <t xml:space="preserve">
Tabelle 4: Die 10 am stärksten besetzten Ausbildungsberufe nach Staatsangehörigkeitsgruppierungen, Deutschland 2022 - 2023
</t>
    </r>
    <r>
      <rPr>
        <i/>
        <sz val="11"/>
        <rFont val="Calibri"/>
        <family val="2"/>
      </rPr>
      <t>In allen ausländischen Staatsangehörigkeitsgruppierungen sind die Berufe Zahnmedizinische/-r und Medizinische/-r Fachgestellte/-r unter den TOP-10-Berufen enthalten (Ausnahme: Europäischer Wirtschaftsraum [EWR ohne EU27] und Schweiz). Gleiches gilt mit Ausnahme der sonstigen Drittstaaten 
(inklusive Staatenlose) auch für den Beruf Kraftfahrzeugmechatroniker/-in.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</si>
</sst>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6" x14ac:knownFonts="1">
    <font>
      <sz val="11"/>
      <color theme="1"/>
      <name val="Calibri"/>
      <family val="2"/>
      <scheme val="minor"/>
    </font>
    <font>
      <sz val="11"/>
      <color rgb="FFFF0000"/>
      <name val="Calibri"/>
      <family val="2"/>
      <scheme val="minor"/>
    </font>
    <font>
      <u/>
      <sz val="11"/>
      <color theme="10"/>
      <name val="Calibri"/>
      <family val="2"/>
    </font>
    <font>
      <sz val="12"/>
      <color theme="1"/>
      <name val="Arial"/>
      <family val="2"/>
    </font>
    <font>
      <sz val="8"/>
      <color theme="1"/>
      <name val="Calibri"/>
      <family val="2"/>
      <scheme val="minor"/>
    </font>
    <font>
      <b/>
      <sz val="10"/>
      <color theme="1"/>
      <name val="Calibri"/>
      <family val="2"/>
      <scheme val="minor"/>
    </font>
    <font>
      <sz val="10"/>
      <color indexed="8"/>
      <name val="Arial"/>
      <family val="2"/>
    </font>
    <font>
      <sz val="10"/>
      <color theme="1"/>
      <name val="Arial"/>
      <family val="2"/>
    </font>
    <font>
      <sz val="10"/>
      <color theme="1"/>
      <name val="Calibri"/>
      <family val="2"/>
      <scheme val="minor"/>
    </font>
    <font>
      <sz val="11"/>
      <color theme="1"/>
      <name val="Arial"/>
      <family val="2"/>
    </font>
    <font>
      <b/>
      <sz val="11"/>
      <color rgb="FFFF0000"/>
      <name val="Calibri"/>
      <family val="2"/>
      <scheme val="minor"/>
    </font>
    <font>
      <b/>
      <sz val="14"/>
      <color indexed="30"/>
      <name val="Cambria"/>
      <family val="1"/>
    </font>
    <font>
      <sz val="11"/>
      <color indexed="8"/>
      <name val="Calibri"/>
      <family val="2"/>
    </font>
    <font>
      <sz val="11"/>
      <color indexed="8"/>
      <name val="Calibri"/>
      <family val="2"/>
      <scheme val="minor"/>
    </font>
    <font>
      <sz val="11"/>
      <color rgb="FF000000"/>
      <name val="Calibri"/>
      <family val="2"/>
    </font>
    <font>
      <sz val="11"/>
      <name val="Calibri"/>
      <family val="2"/>
    </font>
    <font>
      <u/>
      <sz val="11"/>
      <color indexed="12"/>
      <name val="Calibri"/>
      <family val="2"/>
    </font>
    <font>
      <b/>
      <sz val="11"/>
      <name val="Calibri"/>
      <family val="2"/>
    </font>
    <font>
      <b/>
      <sz val="10"/>
      <color rgb="FFFF0000"/>
      <name val="Calibri"/>
      <family val="2"/>
      <scheme val="minor"/>
    </font>
    <font>
      <sz val="12"/>
      <color theme="1"/>
      <name val="Calibri"/>
      <family val="2"/>
      <scheme val="minor"/>
    </font>
    <font>
      <b/>
      <sz val="14"/>
      <color rgb="FF0066CC"/>
      <name val="Cambria"/>
      <family val="1"/>
    </font>
    <font>
      <sz val="9"/>
      <color theme="1"/>
      <name val="Calibri"/>
      <family val="2"/>
      <scheme val="minor"/>
    </font>
    <font>
      <sz val="14"/>
      <color indexed="8"/>
      <name val="Calibri"/>
      <family val="2"/>
    </font>
    <font>
      <sz val="14"/>
      <color indexed="50"/>
      <name val="Calibri"/>
      <family val="2"/>
    </font>
    <font>
      <sz val="11"/>
      <color indexed="56"/>
      <name val="Calibri"/>
      <family val="2"/>
    </font>
    <font>
      <sz val="13"/>
      <color indexed="56"/>
      <name val="Calibri"/>
      <family val="2"/>
    </font>
    <font>
      <sz val="11"/>
      <name val="Calibri"/>
      <family val="1"/>
    </font>
    <font>
      <sz val="12"/>
      <color rgb="FFFF0000"/>
      <name val="Calibri"/>
      <family val="2"/>
      <scheme val="minor"/>
    </font>
    <font>
      <b/>
      <sz val="11"/>
      <color theme="1"/>
      <name val="Calibri"/>
      <family val="2"/>
      <scheme val="minor"/>
    </font>
    <font>
      <b/>
      <vertAlign val="superscript"/>
      <sz val="11"/>
      <color indexed="8"/>
      <name val="Calibri"/>
      <family val="2"/>
    </font>
    <font>
      <u/>
      <sz val="10"/>
      <color theme="10"/>
      <name val="Calibri"/>
      <family val="2"/>
    </font>
    <font>
      <b/>
      <sz val="12"/>
      <color rgb="FF0069B4"/>
      <name val="Cambria"/>
      <family val="1"/>
    </font>
    <font>
      <b/>
      <vertAlign val="superscript"/>
      <sz val="12"/>
      <color rgb="FF0069B4"/>
      <name val="Cambria"/>
      <family val="1"/>
    </font>
    <font>
      <sz val="11"/>
      <color theme="1"/>
      <name val="Cambria"/>
      <family val="1"/>
    </font>
    <font>
      <vertAlign val="superscript"/>
      <sz val="9"/>
      <color rgb="FF000000"/>
      <name val="Calibri"/>
      <family val="2"/>
    </font>
    <font>
      <sz val="9"/>
      <color rgb="FF000000"/>
      <name val="Calibri"/>
      <family val="2"/>
    </font>
    <font>
      <b/>
      <sz val="11"/>
      <color theme="9" tint="-0.249977111117893"/>
      <name val="Calibri"/>
      <family val="2"/>
      <scheme val="minor"/>
    </font>
    <font>
      <b/>
      <sz val="11"/>
      <color indexed="8"/>
      <name val="Calibri"/>
      <family val="2"/>
      <scheme val="minor"/>
    </font>
    <font>
      <b/>
      <sz val="10"/>
      <color theme="1"/>
      <name val="Arial"/>
      <family val="2"/>
    </font>
    <font>
      <sz val="11"/>
      <name val="Calibri"/>
      <family val="2"/>
      <scheme val="minor"/>
    </font>
    <font>
      <b/>
      <vertAlign val="superscript"/>
      <sz val="11"/>
      <color theme="1"/>
      <name val="Calibri"/>
      <family val="2"/>
      <scheme val="minor"/>
    </font>
    <font>
      <b/>
      <u/>
      <sz val="11"/>
      <color theme="1"/>
      <name val="Calibri"/>
      <family val="2"/>
      <scheme val="minor"/>
    </font>
    <font>
      <i/>
      <sz val="10"/>
      <color theme="1"/>
      <name val="Calibri"/>
      <family val="2"/>
      <scheme val="minor"/>
    </font>
    <font>
      <b/>
      <vertAlign val="superscript"/>
      <sz val="10"/>
      <color theme="1"/>
      <name val="Calibri"/>
      <family val="2"/>
      <scheme val="minor"/>
    </font>
    <font>
      <b/>
      <sz val="11"/>
      <name val="Calibri"/>
      <family val="2"/>
      <scheme val="minor"/>
    </font>
    <font>
      <i/>
      <sz val="11"/>
      <color theme="1"/>
      <name val="Calibri"/>
      <family val="2"/>
      <scheme val="minor"/>
    </font>
    <font>
      <b/>
      <sz val="14"/>
      <color rgb="FFFF0000"/>
      <name val="Calibri"/>
      <family val="2"/>
      <scheme val="minor"/>
    </font>
    <font>
      <b/>
      <sz val="12"/>
      <color rgb="FFFF0000"/>
      <name val="Calibri"/>
      <family val="2"/>
      <scheme val="minor"/>
    </font>
    <font>
      <b/>
      <i/>
      <sz val="10"/>
      <color rgb="FFFF0000"/>
      <name val="Calibri"/>
      <family val="2"/>
      <scheme val="minor"/>
    </font>
    <font>
      <u/>
      <sz val="11"/>
      <color rgb="FF000000"/>
      <name val="Calibri"/>
      <family val="2"/>
    </font>
    <font>
      <sz val="11"/>
      <color theme="1"/>
      <name val="Calibri"/>
      <family val="2"/>
    </font>
    <font>
      <sz val="11"/>
      <color indexed="8"/>
      <name val="Calibri"/>
      <family val="1"/>
    </font>
    <font>
      <b/>
      <sz val="12"/>
      <color theme="1"/>
      <name val="Calibri"/>
      <family val="2"/>
      <scheme val="minor"/>
    </font>
    <font>
      <b/>
      <sz val="16"/>
      <color theme="1"/>
      <name val="Calibri"/>
      <family val="2"/>
    </font>
    <font>
      <sz val="12"/>
      <color rgb="FFFF0000"/>
      <name val="Arial"/>
      <family val="2"/>
    </font>
    <font>
      <i/>
      <sz val="11"/>
      <name val="Calibri"/>
      <family val="2"/>
      <scheme val="minor"/>
    </font>
    <font>
      <b/>
      <sz val="18"/>
      <color rgb="FF003366"/>
      <name val="Calibri"/>
      <family val="2"/>
    </font>
    <font>
      <i/>
      <sz val="11"/>
      <name val="Calibri"/>
      <family val="2"/>
    </font>
    <font>
      <sz val="11"/>
      <color rgb="FF00B050"/>
      <name val="Calibri"/>
      <family val="2"/>
      <scheme val="minor"/>
    </font>
    <font>
      <b/>
      <sz val="9"/>
      <color rgb="FFC00000"/>
      <name val="Calibri"/>
      <family val="2"/>
      <scheme val="minor"/>
    </font>
    <font>
      <b/>
      <sz val="9"/>
      <color theme="1"/>
      <name val="Calibri"/>
      <family val="2"/>
      <scheme val="minor"/>
    </font>
    <font>
      <sz val="9"/>
      <color rgb="FFC00000"/>
      <name val="Calibri"/>
      <family val="2"/>
      <scheme val="minor"/>
    </font>
    <font>
      <sz val="10"/>
      <color rgb="FF00B050"/>
      <name val="Calibri"/>
      <family val="2"/>
      <scheme val="minor"/>
    </font>
    <font>
      <b/>
      <sz val="11"/>
      <color rgb="FFC00000"/>
      <name val="Calibri"/>
      <family val="2"/>
      <scheme val="minor"/>
    </font>
    <font>
      <b/>
      <sz val="11"/>
      <color indexed="8"/>
      <name val="Calibri"/>
      <family val="2"/>
    </font>
    <font>
      <sz val="14"/>
      <color indexed="56"/>
      <name val="Calibri"/>
      <family val="2"/>
    </font>
    <font>
      <b/>
      <sz val="26"/>
      <color indexed="56"/>
      <name val="Calibri"/>
      <family val="2"/>
    </font>
    <font>
      <b/>
      <sz val="10"/>
      <name val="Calibri"/>
      <family val="2"/>
    </font>
    <font>
      <sz val="10"/>
      <name val="Calibri"/>
      <family val="2"/>
    </font>
    <font>
      <b/>
      <sz val="21"/>
      <color rgb="FF003366"/>
      <name val="Calibri"/>
      <family val="2"/>
    </font>
    <font>
      <b/>
      <sz val="16"/>
      <name val="Cambria"/>
      <family val="1"/>
    </font>
    <font>
      <b/>
      <sz val="16"/>
      <color indexed="30"/>
      <name val="Cambria"/>
      <family val="1"/>
    </font>
    <font>
      <sz val="11"/>
      <color rgb="FFFF0000"/>
      <name val="Arial"/>
      <family val="2"/>
    </font>
    <font>
      <b/>
      <sz val="8"/>
      <color rgb="FFFF0000"/>
      <name val="Calibri"/>
      <family val="2"/>
      <scheme val="minor"/>
    </font>
    <font>
      <sz val="9"/>
      <color indexed="8"/>
      <name val="Calibri"/>
      <family val="2"/>
    </font>
    <font>
      <u/>
      <sz val="9"/>
      <color theme="10"/>
      <name val="Calibri"/>
      <family val="2"/>
    </font>
    <font>
      <b/>
      <sz val="10"/>
      <color theme="9" tint="-0.249977111117893"/>
      <name val="Calibri"/>
      <family val="2"/>
      <scheme val="minor"/>
    </font>
    <font>
      <b/>
      <sz val="10"/>
      <name val="Calibri"/>
      <family val="2"/>
      <scheme val="minor"/>
    </font>
    <font>
      <i/>
      <sz val="9"/>
      <color rgb="FF0069B4"/>
      <name val="Calibri"/>
      <family val="2"/>
      <scheme val="minor"/>
    </font>
    <font>
      <sz val="20"/>
      <color rgb="FFC00000"/>
      <name val="Calibri"/>
      <family val="2"/>
      <scheme val="minor"/>
    </font>
    <font>
      <b/>
      <sz val="12"/>
      <color rgb="FFFF0000"/>
      <name val="Arial"/>
      <family val="2"/>
    </font>
    <font>
      <sz val="10"/>
      <color rgb="FFFF0000"/>
      <name val="Arial"/>
      <family val="2"/>
    </font>
    <font>
      <sz val="9"/>
      <name val="Calibri"/>
      <family val="2"/>
    </font>
    <font>
      <vertAlign val="superscript"/>
      <sz val="9"/>
      <name val="Calibri"/>
      <family val="2"/>
    </font>
    <font>
      <b/>
      <sz val="10"/>
      <color rgb="FFFF0000"/>
      <name val="Arial"/>
      <family val="2"/>
    </font>
    <font>
      <b/>
      <u/>
      <sz val="11"/>
      <color theme="10"/>
      <name val="Calibri"/>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4" tint="0.79998168889431442"/>
      </patternFill>
    </fill>
    <fill>
      <patternFill patternType="lightGray"/>
    </fill>
    <fill>
      <patternFill patternType="solid">
        <fgColor theme="4" tint="0.79995117038483843"/>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theme="0"/>
      </bottom>
      <diagonal/>
    </border>
    <border>
      <left/>
      <right/>
      <top style="medium">
        <color indexed="64"/>
      </top>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style="thin">
        <color indexed="64"/>
      </right>
      <top style="thin">
        <color theme="0"/>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style="dashed">
        <color indexed="64"/>
      </right>
      <top style="thin">
        <color indexed="64"/>
      </top>
      <bottom style="thin">
        <color theme="0"/>
      </bottom>
      <diagonal/>
    </border>
    <border>
      <left style="thin">
        <color indexed="64"/>
      </left>
      <right style="dashed">
        <color indexed="64"/>
      </right>
      <top style="thin">
        <color theme="0"/>
      </top>
      <bottom style="thin">
        <color theme="0"/>
      </bottom>
      <diagonal/>
    </border>
    <border>
      <left style="thin">
        <color indexed="64"/>
      </left>
      <right style="dashed">
        <color indexed="64"/>
      </right>
      <top style="thin">
        <color theme="0"/>
      </top>
      <bottom/>
      <diagonal/>
    </border>
    <border>
      <left style="thin">
        <color indexed="64"/>
      </left>
      <right style="dashed">
        <color indexed="64"/>
      </right>
      <top/>
      <bottom style="thin">
        <color theme="0"/>
      </bottom>
      <diagonal/>
    </border>
    <border>
      <left style="thin">
        <color indexed="64"/>
      </left>
      <right style="dashed">
        <color indexed="64"/>
      </right>
      <top style="thin">
        <color theme="0"/>
      </top>
      <bottom style="medium">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style="thin">
        <color indexed="64"/>
      </top>
      <bottom style="thin">
        <color indexed="64"/>
      </bottom>
      <diagonal/>
    </border>
    <border>
      <left style="thin">
        <color theme="0"/>
      </left>
      <right style="thin">
        <color indexed="64"/>
      </right>
      <top style="medium">
        <color indexed="64"/>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6" fillId="0" borderId="0"/>
  </cellStyleXfs>
  <cellXfs count="365">
    <xf numFmtId="0" fontId="0" fillId="0" borderId="0" xfId="0"/>
    <xf numFmtId="0" fontId="3" fillId="0" borderId="0" xfId="0" applyFont="1" applyAlignment="1">
      <alignment vertical="top"/>
    </xf>
    <xf numFmtId="1" fontId="3" fillId="0" borderId="0" xfId="0" applyNumberFormat="1" applyFont="1" applyAlignment="1">
      <alignment vertical="top"/>
    </xf>
    <xf numFmtId="0" fontId="4" fillId="0" borderId="0" xfId="0" applyFont="1" applyAlignment="1">
      <alignment vertical="top"/>
    </xf>
    <xf numFmtId="1" fontId="4" fillId="0" borderId="0" xfId="0" applyNumberFormat="1" applyFont="1" applyAlignment="1">
      <alignment vertical="top"/>
    </xf>
    <xf numFmtId="12" fontId="4" fillId="0" borderId="0" xfId="0" applyNumberFormat="1" applyFont="1" applyAlignment="1">
      <alignment vertical="top" wrapText="1"/>
    </xf>
    <xf numFmtId="12" fontId="4" fillId="0" borderId="0" xfId="0" applyNumberFormat="1" applyFont="1" applyFill="1" applyAlignment="1">
      <alignment vertical="top" wrapText="1"/>
    </xf>
    <xf numFmtId="164" fontId="7" fillId="0" borderId="0" xfId="0" applyNumberFormat="1" applyFont="1" applyFill="1"/>
    <xf numFmtId="0" fontId="7" fillId="0" borderId="0" xfId="0" applyFont="1" applyFill="1"/>
    <xf numFmtId="0" fontId="5" fillId="0" borderId="12" xfId="0" applyFont="1" applyFill="1" applyBorder="1" applyAlignment="1">
      <alignment horizontal="center" vertical="center"/>
    </xf>
    <xf numFmtId="0" fontId="5" fillId="0" borderId="12" xfId="0" applyFont="1" applyFill="1" applyBorder="1" applyAlignment="1">
      <alignment horizontal="center" vertical="top"/>
    </xf>
    <xf numFmtId="0" fontId="7" fillId="0" borderId="0" xfId="0" applyFont="1" applyFill="1" applyAlignment="1">
      <alignment vertical="top"/>
    </xf>
    <xf numFmtId="1" fontId="7" fillId="0" borderId="0" xfId="0" applyNumberFormat="1" applyFont="1" applyFill="1" applyAlignment="1">
      <alignment vertical="top"/>
    </xf>
    <xf numFmtId="0" fontId="7" fillId="0" borderId="0" xfId="0" applyFont="1" applyAlignment="1">
      <alignment horizontal="center" vertical="top"/>
    </xf>
    <xf numFmtId="0" fontId="7" fillId="0" borderId="0" xfId="0" applyFont="1" applyAlignment="1">
      <alignment vertical="top"/>
    </xf>
    <xf numFmtId="1" fontId="7" fillId="0" borderId="0" xfId="0" applyNumberFormat="1" applyFont="1" applyAlignment="1">
      <alignment vertical="top"/>
    </xf>
    <xf numFmtId="0" fontId="9" fillId="0" borderId="0" xfId="0" applyFont="1" applyAlignment="1">
      <alignment horizontal="center" vertical="top"/>
    </xf>
    <xf numFmtId="0" fontId="9" fillId="0" borderId="0" xfId="0" applyFont="1" applyAlignment="1">
      <alignment vertical="top"/>
    </xf>
    <xf numFmtId="1" fontId="9" fillId="0" borderId="0" xfId="0" applyNumberFormat="1" applyFont="1" applyAlignment="1">
      <alignment vertical="top"/>
    </xf>
    <xf numFmtId="0" fontId="0" fillId="0" borderId="0" xfId="0" applyFont="1"/>
    <xf numFmtId="0" fontId="0" fillId="2" borderId="0" xfId="0" applyFont="1" applyFill="1" applyAlignment="1">
      <alignment horizontal="justify" vertical="top" wrapText="1"/>
    </xf>
    <xf numFmtId="0" fontId="1" fillId="0" borderId="0" xfId="0" applyFont="1"/>
    <xf numFmtId="0" fontId="12" fillId="2" borderId="0" xfId="0" applyFont="1" applyFill="1" applyAlignment="1">
      <alignment horizontal="justify" vertical="top" wrapText="1"/>
    </xf>
    <xf numFmtId="0" fontId="10" fillId="0" borderId="0" xfId="0" applyFont="1" applyAlignment="1">
      <alignment vertical="top" wrapText="1"/>
    </xf>
    <xf numFmtId="0" fontId="13" fillId="2" borderId="0" xfId="0" applyFont="1" applyFill="1" applyAlignment="1">
      <alignment horizontal="justify" vertical="top" wrapText="1"/>
    </xf>
    <xf numFmtId="0" fontId="8" fillId="0" borderId="0" xfId="0" applyFont="1"/>
    <xf numFmtId="0" fontId="18" fillId="0" borderId="0" xfId="0" applyFont="1" applyFill="1"/>
    <xf numFmtId="0" fontId="8" fillId="0" borderId="0" xfId="0" applyFont="1" applyFill="1"/>
    <xf numFmtId="0" fontId="19" fillId="0" borderId="0" xfId="0" applyFont="1"/>
    <xf numFmtId="0" fontId="20" fillId="2" borderId="0" xfId="0" applyFont="1" applyFill="1" applyAlignment="1">
      <alignment horizontal="justify" vertical="top" wrapText="1"/>
    </xf>
    <xf numFmtId="0" fontId="17" fillId="2" borderId="0" xfId="1" applyNumberFormat="1" applyFont="1" applyFill="1" applyBorder="1" applyAlignment="1" applyProtection="1">
      <alignment horizontal="left" wrapText="1"/>
    </xf>
    <xf numFmtId="0" fontId="8" fillId="0" borderId="0" xfId="0" applyFont="1" applyAlignment="1">
      <alignment horizontal="left" vertical="top" wrapText="1" indent="38"/>
    </xf>
    <xf numFmtId="0" fontId="5" fillId="3" borderId="11" xfId="0" applyFont="1" applyFill="1" applyBorder="1" applyAlignment="1">
      <alignment horizontal="center" vertical="center"/>
    </xf>
    <xf numFmtId="49" fontId="0" fillId="3" borderId="0" xfId="0" applyNumberFormat="1" applyFill="1" applyAlignment="1"/>
    <xf numFmtId="0" fontId="5" fillId="3" borderId="12" xfId="0" applyFont="1" applyFill="1" applyBorder="1" applyAlignment="1">
      <alignment horizontal="center" vertical="center"/>
    </xf>
    <xf numFmtId="0" fontId="5" fillId="3" borderId="12" xfId="0" applyFont="1" applyFill="1" applyBorder="1" applyAlignment="1">
      <alignment horizontal="center" vertical="top"/>
    </xf>
    <xf numFmtId="0" fontId="0" fillId="0" borderId="0" xfId="0"/>
    <xf numFmtId="49" fontId="0" fillId="0" borderId="0" xfId="0" applyNumberFormat="1" applyAlignment="1"/>
    <xf numFmtId="0" fontId="26" fillId="0" borderId="0" xfId="1" applyFont="1" applyBorder="1" applyAlignment="1" applyProtection="1">
      <alignment vertical="top" wrapText="1"/>
    </xf>
    <xf numFmtId="0" fontId="27" fillId="0" borderId="0" xfId="0" applyFont="1"/>
    <xf numFmtId="0" fontId="10" fillId="0" borderId="0" xfId="0" applyFont="1" applyAlignment="1">
      <alignment vertical="top"/>
    </xf>
    <xf numFmtId="0" fontId="28" fillId="4" borderId="3" xfId="0" applyFont="1" applyFill="1" applyBorder="1" applyAlignment="1">
      <alignment vertical="center" wrapText="1"/>
    </xf>
    <xf numFmtId="12" fontId="28" fillId="4" borderId="8" xfId="0" applyNumberFormat="1" applyFont="1" applyFill="1" applyBorder="1" applyAlignment="1">
      <alignment horizontal="center" vertical="top" wrapText="1"/>
    </xf>
    <xf numFmtId="12" fontId="28" fillId="4" borderId="9" xfId="0" applyNumberFormat="1" applyFont="1" applyFill="1" applyBorder="1" applyAlignment="1">
      <alignment horizontal="center" vertical="top" wrapText="1"/>
    </xf>
    <xf numFmtId="164" fontId="13" fillId="3" borderId="11" xfId="2" applyNumberFormat="1" applyFont="1" applyFill="1" applyBorder="1" applyAlignment="1">
      <alignment horizontal="right" vertical="center" wrapText="1" indent="7"/>
    </xf>
    <xf numFmtId="164" fontId="13" fillId="0" borderId="12" xfId="2" applyNumberFormat="1" applyFont="1" applyFill="1" applyBorder="1" applyAlignment="1">
      <alignment horizontal="right" vertical="center" wrapText="1" indent="7"/>
    </xf>
    <xf numFmtId="164" fontId="13" fillId="3" borderId="12" xfId="2" applyNumberFormat="1" applyFont="1" applyFill="1" applyBorder="1" applyAlignment="1">
      <alignment horizontal="right" vertical="center" wrapText="1" indent="7"/>
    </xf>
    <xf numFmtId="164" fontId="13" fillId="0" borderId="12" xfId="2" applyNumberFormat="1" applyFont="1" applyFill="1" applyBorder="1" applyAlignment="1">
      <alignment horizontal="right" vertical="top" wrapText="1" indent="7"/>
    </xf>
    <xf numFmtId="164" fontId="13" fillId="0" borderId="13" xfId="2" applyNumberFormat="1" applyFont="1" applyFill="1" applyBorder="1" applyAlignment="1">
      <alignment horizontal="right" vertical="center" wrapText="1" indent="7"/>
    </xf>
    <xf numFmtId="164" fontId="13" fillId="3" borderId="6" xfId="2" applyNumberFormat="1" applyFont="1" applyFill="1" applyBorder="1" applyAlignment="1">
      <alignment horizontal="right" vertical="center" wrapText="1" indent="7"/>
    </xf>
    <xf numFmtId="164" fontId="13" fillId="0" borderId="14" xfId="2" applyNumberFormat="1" applyFont="1" applyFill="1" applyBorder="1" applyAlignment="1">
      <alignment horizontal="right" vertical="center" wrapText="1" indent="7"/>
    </xf>
    <xf numFmtId="3" fontId="13" fillId="3" borderId="11" xfId="2" applyNumberFormat="1" applyFont="1" applyFill="1" applyBorder="1" applyAlignment="1">
      <alignment horizontal="right" vertical="center" wrapText="1" indent="1"/>
    </xf>
    <xf numFmtId="3" fontId="13" fillId="0" borderId="12" xfId="2" applyNumberFormat="1" applyFont="1" applyFill="1" applyBorder="1" applyAlignment="1">
      <alignment horizontal="right" vertical="center" wrapText="1" indent="1"/>
    </xf>
    <xf numFmtId="3" fontId="13" fillId="3" borderId="12" xfId="2" applyNumberFormat="1" applyFont="1" applyFill="1" applyBorder="1" applyAlignment="1">
      <alignment horizontal="right" vertical="center" wrapText="1" indent="1"/>
    </xf>
    <xf numFmtId="3" fontId="13" fillId="0" borderId="12" xfId="2" applyNumberFormat="1" applyFont="1" applyFill="1" applyBorder="1" applyAlignment="1">
      <alignment horizontal="right" vertical="top" wrapText="1" indent="1"/>
    </xf>
    <xf numFmtId="3" fontId="13" fillId="0" borderId="13" xfId="2" applyNumberFormat="1" applyFont="1" applyFill="1" applyBorder="1" applyAlignment="1">
      <alignment horizontal="right" vertical="center" wrapText="1" indent="1"/>
    </xf>
    <xf numFmtId="3" fontId="13" fillId="3" borderId="8" xfId="2" applyNumberFormat="1" applyFont="1" applyFill="1" applyBorder="1" applyAlignment="1">
      <alignment horizontal="right" vertical="center" wrapText="1" indent="1"/>
    </xf>
    <xf numFmtId="3" fontId="13" fillId="0" borderId="14" xfId="2" applyNumberFormat="1" applyFont="1" applyFill="1" applyBorder="1" applyAlignment="1">
      <alignment horizontal="right" vertical="center" wrapText="1" indent="1"/>
    </xf>
    <xf numFmtId="3" fontId="0" fillId="3" borderId="2" xfId="0" applyNumberFormat="1" applyFill="1" applyBorder="1" applyAlignment="1">
      <alignment horizontal="right" indent="1"/>
    </xf>
    <xf numFmtId="3" fontId="0" fillId="0" borderId="6" xfId="0" applyNumberFormat="1" applyBorder="1" applyAlignment="1">
      <alignment horizontal="right" indent="1"/>
    </xf>
    <xf numFmtId="3" fontId="0" fillId="3" borderId="6" xfId="0" applyNumberFormat="1" applyFill="1" applyBorder="1" applyAlignment="1">
      <alignment horizontal="right" indent="1"/>
    </xf>
    <xf numFmtId="0" fontId="21" fillId="0" borderId="0" xfId="0" applyFont="1" applyFill="1" applyAlignment="1">
      <alignment vertical="top"/>
    </xf>
    <xf numFmtId="164" fontId="13" fillId="3" borderId="11" xfId="2" applyNumberFormat="1" applyFont="1" applyFill="1" applyBorder="1" applyAlignment="1">
      <alignment horizontal="right" vertical="center" wrapText="1" indent="8"/>
    </xf>
    <xf numFmtId="164" fontId="13" fillId="0" borderId="12" xfId="2" applyNumberFormat="1" applyFont="1" applyFill="1" applyBorder="1" applyAlignment="1">
      <alignment horizontal="right" vertical="center" wrapText="1" indent="8"/>
    </xf>
    <xf numFmtId="164" fontId="13" fillId="3" borderId="12" xfId="2" applyNumberFormat="1" applyFont="1" applyFill="1" applyBorder="1" applyAlignment="1">
      <alignment horizontal="right" vertical="center" wrapText="1" indent="8"/>
    </xf>
    <xf numFmtId="164" fontId="13" fillId="0" borderId="12" xfId="2" applyNumberFormat="1" applyFont="1" applyFill="1" applyBorder="1" applyAlignment="1">
      <alignment horizontal="right" vertical="top" wrapText="1" indent="8"/>
    </xf>
    <xf numFmtId="164" fontId="13" fillId="0" borderId="13" xfId="2" applyNumberFormat="1" applyFont="1" applyFill="1" applyBorder="1" applyAlignment="1">
      <alignment horizontal="right" vertical="center" wrapText="1" indent="8"/>
    </xf>
    <xf numFmtId="164" fontId="13" fillId="3" borderId="6" xfId="2" applyNumberFormat="1" applyFont="1" applyFill="1" applyBorder="1" applyAlignment="1">
      <alignment horizontal="right" vertical="center" wrapText="1" indent="8"/>
    </xf>
    <xf numFmtId="164" fontId="13" fillId="0" borderId="14" xfId="2" applyNumberFormat="1" applyFont="1" applyFill="1" applyBorder="1" applyAlignment="1">
      <alignment horizontal="right" vertical="center" wrapText="1" indent="8"/>
    </xf>
    <xf numFmtId="12" fontId="0" fillId="4" borderId="0" xfId="0" applyNumberFormat="1" applyFont="1" applyFill="1" applyBorder="1" applyAlignment="1">
      <alignment horizontal="left" vertical="center" wrapText="1"/>
    </xf>
    <xf numFmtId="3" fontId="0" fillId="3" borderId="8" xfId="0" applyNumberFormat="1" applyFill="1" applyBorder="1" applyAlignment="1">
      <alignment horizontal="right" indent="1"/>
    </xf>
    <xf numFmtId="0" fontId="0" fillId="4" borderId="7" xfId="0" applyFont="1" applyFill="1" applyBorder="1" applyAlignment="1">
      <alignment vertical="center"/>
    </xf>
    <xf numFmtId="164" fontId="0" fillId="0" borderId="0" xfId="0" applyNumberFormat="1" applyAlignment="1"/>
    <xf numFmtId="0" fontId="5" fillId="3" borderId="13" xfId="0" applyFont="1" applyFill="1" applyBorder="1" applyAlignment="1">
      <alignment horizontal="center" vertical="center"/>
    </xf>
    <xf numFmtId="49" fontId="0" fillId="3" borderId="0" xfId="0" applyNumberFormat="1" applyFill="1" applyBorder="1" applyAlignment="1"/>
    <xf numFmtId="164" fontId="13" fillId="3" borderId="13" xfId="2" applyNumberFormat="1" applyFont="1" applyFill="1" applyBorder="1" applyAlignment="1">
      <alignment horizontal="right" vertical="center" wrapText="1" indent="8"/>
    </xf>
    <xf numFmtId="0" fontId="17" fillId="2" borderId="0" xfId="1" applyNumberFormat="1" applyFont="1" applyFill="1" applyBorder="1" applyAlignment="1" applyProtection="1">
      <alignment horizontal="left" vertical="top" wrapText="1"/>
    </xf>
    <xf numFmtId="12" fontId="28" fillId="4" borderId="9" xfId="0" applyNumberFormat="1" applyFont="1" applyFill="1" applyBorder="1" applyAlignment="1">
      <alignment horizontal="center" vertical="center" wrapText="1"/>
    </xf>
    <xf numFmtId="0" fontId="28" fillId="0" borderId="0" xfId="0" applyFont="1" applyAlignment="1">
      <alignment vertical="center"/>
    </xf>
    <xf numFmtId="164" fontId="28" fillId="0" borderId="0" xfId="0" applyNumberFormat="1" applyFont="1" applyAlignment="1">
      <alignment vertical="center"/>
    </xf>
    <xf numFmtId="164" fontId="38" fillId="0" borderId="0" xfId="0" applyNumberFormat="1" applyFont="1" applyFill="1" applyAlignment="1">
      <alignment vertical="center"/>
    </xf>
    <xf numFmtId="0" fontId="38" fillId="0" borderId="0" xfId="0" applyFont="1" applyFill="1" applyAlignment="1">
      <alignment vertical="center"/>
    </xf>
    <xf numFmtId="49" fontId="0" fillId="3" borderId="0" xfId="0" applyNumberFormat="1" applyFill="1" applyAlignment="1">
      <alignment vertical="center"/>
    </xf>
    <xf numFmtId="49" fontId="0" fillId="0" borderId="0" xfId="0" applyNumberFormat="1" applyAlignment="1">
      <alignment vertical="center"/>
    </xf>
    <xf numFmtId="3" fontId="28" fillId="3" borderId="16" xfId="0" applyNumberFormat="1" applyFont="1" applyFill="1" applyBorder="1" applyAlignment="1">
      <alignment horizontal="right" vertical="center" indent="1"/>
    </xf>
    <xf numFmtId="3" fontId="0" fillId="3" borderId="2" xfId="0" applyNumberFormat="1" applyFill="1" applyBorder="1" applyAlignment="1">
      <alignment horizontal="right" vertical="center" indent="1"/>
    </xf>
    <xf numFmtId="3" fontId="0" fillId="0" borderId="6" xfId="0" applyNumberFormat="1" applyBorder="1" applyAlignment="1">
      <alignment horizontal="right" vertical="center" indent="1"/>
    </xf>
    <xf numFmtId="3" fontId="0" fillId="3" borderId="6" xfId="0" applyNumberFormat="1" applyFill="1" applyBorder="1" applyAlignment="1">
      <alignment horizontal="right" vertical="center" indent="1"/>
    </xf>
    <xf numFmtId="3" fontId="0" fillId="3" borderId="8" xfId="0" applyNumberFormat="1" applyFill="1" applyBorder="1" applyAlignment="1">
      <alignment horizontal="right" vertical="center" indent="1"/>
    </xf>
    <xf numFmtId="164" fontId="13" fillId="3" borderId="2" xfId="2" applyNumberFormat="1" applyFont="1" applyFill="1" applyBorder="1" applyAlignment="1">
      <alignment horizontal="right" vertical="center" wrapText="1" indent="3"/>
    </xf>
    <xf numFmtId="164" fontId="13" fillId="0" borderId="6" xfId="2" applyNumberFormat="1" applyFont="1" applyFill="1" applyBorder="1" applyAlignment="1">
      <alignment horizontal="right" vertical="center" wrapText="1" indent="3"/>
    </xf>
    <xf numFmtId="164" fontId="13" fillId="3" borderId="6" xfId="2" applyNumberFormat="1" applyFont="1" applyFill="1" applyBorder="1" applyAlignment="1">
      <alignment horizontal="right" vertical="center" wrapText="1" indent="3"/>
    </xf>
    <xf numFmtId="164" fontId="13" fillId="3" borderId="2" xfId="2" applyNumberFormat="1" applyFont="1" applyFill="1" applyBorder="1" applyAlignment="1">
      <alignment horizontal="right" vertical="center" wrapText="1" indent="4"/>
    </xf>
    <xf numFmtId="164" fontId="13" fillId="0" borderId="6" xfId="2" applyNumberFormat="1" applyFont="1" applyFill="1" applyBorder="1" applyAlignment="1">
      <alignment horizontal="right" vertical="center" wrapText="1" indent="4"/>
    </xf>
    <xf numFmtId="164" fontId="13" fillId="3" borderId="6" xfId="2" applyNumberFormat="1" applyFont="1" applyFill="1" applyBorder="1" applyAlignment="1">
      <alignment horizontal="right" vertical="center" wrapText="1" indent="4"/>
    </xf>
    <xf numFmtId="164" fontId="36" fillId="3" borderId="16" xfId="0" applyNumberFormat="1" applyFont="1" applyFill="1" applyBorder="1" applyAlignment="1">
      <alignment horizontal="right" vertical="center" indent="3"/>
    </xf>
    <xf numFmtId="164" fontId="36" fillId="3" borderId="2" xfId="0" applyNumberFormat="1" applyFont="1" applyFill="1" applyBorder="1" applyAlignment="1">
      <alignment horizontal="right" indent="3"/>
    </xf>
    <xf numFmtId="164" fontId="10" fillId="0" borderId="6" xfId="0" applyNumberFormat="1" applyFont="1" applyBorder="1" applyAlignment="1">
      <alignment horizontal="right" indent="3"/>
    </xf>
    <xf numFmtId="164" fontId="36" fillId="3" borderId="6" xfId="0" applyNumberFormat="1" applyFont="1" applyFill="1" applyBorder="1" applyAlignment="1">
      <alignment horizontal="right" indent="3"/>
    </xf>
    <xf numFmtId="164" fontId="36" fillId="0" borderId="6" xfId="0" applyNumberFormat="1" applyFont="1" applyBorder="1" applyAlignment="1">
      <alignment horizontal="right" indent="3"/>
    </xf>
    <xf numFmtId="164" fontId="10" fillId="3" borderId="6" xfId="0" applyNumberFormat="1" applyFont="1" applyFill="1" applyBorder="1" applyAlignment="1">
      <alignment horizontal="right" indent="3"/>
    </xf>
    <xf numFmtId="164" fontId="36" fillId="3" borderId="8" xfId="0" applyNumberFormat="1" applyFont="1" applyFill="1" applyBorder="1" applyAlignment="1">
      <alignment horizontal="right" indent="3"/>
    </xf>
    <xf numFmtId="0" fontId="28" fillId="3"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3" borderId="18" xfId="0" applyFont="1" applyFill="1" applyBorder="1" applyAlignment="1">
      <alignment horizontal="center" vertical="center"/>
    </xf>
    <xf numFmtId="12" fontId="28" fillId="4" borderId="19" xfId="0" applyNumberFormat="1" applyFont="1" applyFill="1" applyBorder="1" applyAlignment="1">
      <alignment horizontal="center" vertical="center" wrapText="1"/>
    </xf>
    <xf numFmtId="0" fontId="30" fillId="0" borderId="0" xfId="1" applyFont="1" applyAlignment="1" applyProtection="1">
      <alignment vertical="top" wrapText="1"/>
    </xf>
    <xf numFmtId="165" fontId="0" fillId="3" borderId="6" xfId="0" applyNumberFormat="1" applyFill="1" applyBorder="1" applyAlignment="1">
      <alignment horizontal="center" vertical="center"/>
    </xf>
    <xf numFmtId="165" fontId="0" fillId="0" borderId="6" xfId="0" applyNumberFormat="1" applyBorder="1" applyAlignment="1">
      <alignment horizontal="center" vertical="center"/>
    </xf>
    <xf numFmtId="164" fontId="0" fillId="3" borderId="2" xfId="0" applyNumberFormat="1" applyFill="1" applyBorder="1" applyAlignment="1">
      <alignment horizontal="right" vertical="center" indent="4"/>
    </xf>
    <xf numFmtId="164" fontId="0" fillId="0" borderId="6" xfId="0" applyNumberFormat="1" applyBorder="1" applyAlignment="1">
      <alignment horizontal="right" vertical="center" indent="4"/>
    </xf>
    <xf numFmtId="164" fontId="0" fillId="3" borderId="6" xfId="0" applyNumberFormat="1" applyFill="1" applyBorder="1" applyAlignment="1">
      <alignment horizontal="right" vertical="center" indent="4"/>
    </xf>
    <xf numFmtId="164" fontId="0" fillId="3" borderId="3" xfId="0" applyNumberFormat="1" applyFill="1" applyBorder="1" applyAlignment="1">
      <alignment horizontal="right" vertical="center" indent="3"/>
    </xf>
    <xf numFmtId="164" fontId="0" fillId="0" borderId="7" xfId="0" applyNumberFormat="1" applyBorder="1" applyAlignment="1">
      <alignment horizontal="right" vertical="center" indent="3"/>
    </xf>
    <xf numFmtId="164" fontId="0" fillId="3" borderId="7" xfId="0" applyNumberFormat="1" applyFill="1" applyBorder="1" applyAlignment="1">
      <alignment horizontal="right" vertical="center" indent="3"/>
    </xf>
    <xf numFmtId="164" fontId="39" fillId="3" borderId="2" xfId="0" applyNumberFormat="1" applyFont="1" applyFill="1" applyBorder="1" applyAlignment="1">
      <alignment horizontal="right" vertical="center" indent="3"/>
    </xf>
    <xf numFmtId="164" fontId="39" fillId="0" borderId="6" xfId="0" applyNumberFormat="1" applyFont="1" applyFill="1" applyBorder="1" applyAlignment="1">
      <alignment horizontal="right" vertical="center" indent="3"/>
    </xf>
    <xf numFmtId="164" fontId="39" fillId="3" borderId="6" xfId="0" applyNumberFormat="1" applyFont="1" applyFill="1" applyBorder="1" applyAlignment="1">
      <alignment horizontal="right" vertical="center" indent="3"/>
    </xf>
    <xf numFmtId="164" fontId="13" fillId="3" borderId="11" xfId="2" applyNumberFormat="1" applyFont="1" applyFill="1" applyBorder="1" applyAlignment="1">
      <alignment horizontal="right" vertical="center" wrapText="1" indent="3"/>
    </xf>
    <xf numFmtId="164" fontId="13" fillId="0" borderId="12" xfId="2" applyNumberFormat="1" applyFont="1" applyFill="1" applyBorder="1" applyAlignment="1">
      <alignment horizontal="right" vertical="center" wrapText="1" indent="3"/>
    </xf>
    <xf numFmtId="164" fontId="13" fillId="3" borderId="12" xfId="2" applyNumberFormat="1" applyFont="1" applyFill="1" applyBorder="1" applyAlignment="1">
      <alignment horizontal="right" vertical="center" wrapText="1" indent="3"/>
    </xf>
    <xf numFmtId="164" fontId="13" fillId="0" borderId="12" xfId="2" applyNumberFormat="1" applyFont="1" applyFill="1" applyBorder="1" applyAlignment="1">
      <alignment horizontal="right" vertical="top" wrapText="1" indent="3"/>
    </xf>
    <xf numFmtId="165" fontId="0" fillId="0" borderId="0" xfId="0" applyNumberFormat="1" applyAlignment="1">
      <alignment horizontal="right" indent="3"/>
    </xf>
    <xf numFmtId="165" fontId="0" fillId="3" borderId="0" xfId="0" applyNumberFormat="1" applyFill="1" applyAlignment="1">
      <alignment horizontal="right" indent="3"/>
    </xf>
    <xf numFmtId="0" fontId="0" fillId="0" borderId="0" xfId="0" applyAlignment="1">
      <alignment vertical="top" wrapText="1"/>
    </xf>
    <xf numFmtId="0" fontId="5" fillId="3" borderId="14" xfId="0" applyFont="1" applyFill="1" applyBorder="1" applyAlignment="1">
      <alignment horizontal="center" vertical="center"/>
    </xf>
    <xf numFmtId="3" fontId="37" fillId="5" borderId="9" xfId="2" applyNumberFormat="1" applyFont="1" applyFill="1" applyBorder="1" applyAlignment="1">
      <alignment horizontal="right" vertical="center" wrapText="1" indent="1"/>
    </xf>
    <xf numFmtId="164" fontId="37" fillId="5" borderId="9" xfId="2" applyNumberFormat="1" applyFont="1" applyFill="1" applyBorder="1" applyAlignment="1">
      <alignment horizontal="right" vertical="center" wrapText="1" indent="7"/>
    </xf>
    <xf numFmtId="3" fontId="28" fillId="2" borderId="2" xfId="0" applyNumberFormat="1" applyFont="1" applyFill="1" applyBorder="1" applyAlignment="1">
      <alignment horizontal="right" vertical="center" indent="1"/>
    </xf>
    <xf numFmtId="164" fontId="36" fillId="2" borderId="2" xfId="0" applyNumberFormat="1" applyFont="1" applyFill="1" applyBorder="1" applyAlignment="1">
      <alignment horizontal="right" vertical="center" indent="3"/>
    </xf>
    <xf numFmtId="3" fontId="28" fillId="0" borderId="21" xfId="0" applyNumberFormat="1" applyFont="1" applyFill="1" applyBorder="1" applyAlignment="1">
      <alignment horizontal="right" vertical="center" indent="1"/>
    </xf>
    <xf numFmtId="164" fontId="36" fillId="0" borderId="21" xfId="0" applyNumberFormat="1" applyFont="1" applyFill="1" applyBorder="1" applyAlignment="1">
      <alignment horizontal="right" vertical="center" indent="3"/>
    </xf>
    <xf numFmtId="3" fontId="37" fillId="0" borderId="21" xfId="2" applyNumberFormat="1" applyFont="1" applyFill="1" applyBorder="1" applyAlignment="1">
      <alignment horizontal="right" vertical="center" wrapText="1" indent="1"/>
    </xf>
    <xf numFmtId="3" fontId="37" fillId="6" borderId="21" xfId="2" applyNumberFormat="1" applyFont="1" applyFill="1" applyBorder="1" applyAlignment="1">
      <alignment horizontal="right" vertical="center" wrapText="1" indent="1"/>
    </xf>
    <xf numFmtId="3" fontId="13" fillId="3" borderId="13" xfId="2" applyNumberFormat="1" applyFont="1" applyFill="1" applyBorder="1" applyAlignment="1">
      <alignment horizontal="right" vertical="center" wrapText="1" indent="1"/>
    </xf>
    <xf numFmtId="164" fontId="13" fillId="3" borderId="13" xfId="2" applyNumberFormat="1" applyFont="1" applyFill="1" applyBorder="1" applyAlignment="1">
      <alignment horizontal="right" vertical="center" wrapText="1" indent="7"/>
    </xf>
    <xf numFmtId="164" fontId="37" fillId="6" borderId="21" xfId="2" applyNumberFormat="1" applyFont="1" applyFill="1" applyBorder="1" applyAlignment="1">
      <alignment horizontal="right" vertical="center" wrapText="1" indent="7"/>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7" xfId="0" applyFont="1" applyFill="1" applyBorder="1" applyAlignment="1">
      <alignment horizontal="center" vertical="center"/>
    </xf>
    <xf numFmtId="0" fontId="28" fillId="4" borderId="5" xfId="0" applyFont="1" applyFill="1" applyBorder="1" applyAlignment="1">
      <alignment vertical="center" wrapText="1"/>
    </xf>
    <xf numFmtId="49" fontId="0" fillId="0" borderId="0" xfId="0" applyNumberFormat="1" applyFill="1" applyAlignment="1">
      <alignment vertical="center"/>
    </xf>
    <xf numFmtId="164" fontId="0" fillId="3" borderId="30" xfId="0" applyNumberFormat="1" applyFill="1" applyBorder="1" applyAlignment="1">
      <alignment horizontal="right" vertical="center" indent="2"/>
    </xf>
    <xf numFmtId="164" fontId="0" fillId="3" borderId="31" xfId="0" applyNumberFormat="1" applyFill="1" applyBorder="1" applyAlignment="1">
      <alignment horizontal="right" vertical="center" indent="2"/>
    </xf>
    <xf numFmtId="164" fontId="0" fillId="0" borderId="31" xfId="0" applyNumberFormat="1" applyBorder="1" applyAlignment="1">
      <alignment horizontal="right" vertical="center" indent="2"/>
    </xf>
    <xf numFmtId="164" fontId="0" fillId="0" borderId="32" xfId="0" applyNumberFormat="1" applyFill="1" applyBorder="1" applyAlignment="1">
      <alignment horizontal="right" vertical="center" indent="2"/>
    </xf>
    <xf numFmtId="164" fontId="0" fillId="3" borderId="33" xfId="0" applyNumberFormat="1" applyFill="1" applyBorder="1" applyAlignment="1">
      <alignment horizontal="right" vertical="center" indent="2"/>
    </xf>
    <xf numFmtId="164" fontId="0" fillId="0" borderId="34" xfId="0" applyNumberFormat="1" applyFill="1" applyBorder="1" applyAlignment="1">
      <alignment horizontal="right" vertical="center" indent="2"/>
    </xf>
    <xf numFmtId="164" fontId="0" fillId="3" borderId="34" xfId="0" applyNumberFormat="1" applyFill="1" applyBorder="1" applyAlignment="1">
      <alignment horizontal="right" vertical="center" indent="2"/>
    </xf>
    <xf numFmtId="164" fontId="0" fillId="0" borderId="34" xfId="0" applyNumberFormat="1" applyBorder="1" applyAlignment="1">
      <alignment horizontal="right" vertical="center" indent="2"/>
    </xf>
    <xf numFmtId="164" fontId="0" fillId="0" borderId="35" xfId="0" applyNumberFormat="1" applyFill="1" applyBorder="1" applyAlignment="1">
      <alignment horizontal="right" vertical="center" indent="2"/>
    </xf>
    <xf numFmtId="3" fontId="13" fillId="3" borderId="3" xfId="2" applyNumberFormat="1" applyFont="1" applyFill="1" applyBorder="1" applyAlignment="1">
      <alignment horizontal="right" vertical="center" wrapText="1" indent="2"/>
    </xf>
    <xf numFmtId="3" fontId="13" fillId="0" borderId="7" xfId="2" applyNumberFormat="1" applyFont="1" applyFill="1" applyBorder="1" applyAlignment="1">
      <alignment horizontal="right" vertical="center" wrapText="1" indent="2"/>
    </xf>
    <xf numFmtId="3" fontId="13" fillId="3" borderId="7" xfId="2" applyNumberFormat="1" applyFont="1" applyFill="1" applyBorder="1" applyAlignment="1">
      <alignment horizontal="right" vertical="center" wrapText="1" indent="2"/>
    </xf>
    <xf numFmtId="3" fontId="13" fillId="3" borderId="36" xfId="2" applyNumberFormat="1" applyFont="1" applyFill="1" applyBorder="1" applyAlignment="1">
      <alignment horizontal="right" vertical="center" wrapText="1" indent="2"/>
    </xf>
    <xf numFmtId="3" fontId="13" fillId="0" borderId="37" xfId="2" applyNumberFormat="1" applyFont="1" applyFill="1" applyBorder="1" applyAlignment="1">
      <alignment horizontal="right" vertical="center" wrapText="1" indent="2"/>
    </xf>
    <xf numFmtId="3" fontId="13" fillId="3" borderId="37" xfId="2" applyNumberFormat="1" applyFont="1" applyFill="1" applyBorder="1" applyAlignment="1">
      <alignment horizontal="right" vertical="center" wrapText="1" indent="2"/>
    </xf>
    <xf numFmtId="3" fontId="13" fillId="0" borderId="37" xfId="2" applyNumberFormat="1" applyFont="1" applyFill="1" applyBorder="1" applyAlignment="1">
      <alignment horizontal="right" vertical="top" wrapText="1" indent="2"/>
    </xf>
    <xf numFmtId="3" fontId="13" fillId="0" borderId="38" xfId="2" applyNumberFormat="1" applyFont="1" applyFill="1" applyBorder="1" applyAlignment="1">
      <alignment horizontal="right" vertical="center" wrapText="1" indent="2"/>
    </xf>
    <xf numFmtId="3" fontId="13" fillId="3" borderId="31" xfId="2" applyNumberFormat="1" applyFont="1" applyFill="1" applyBorder="1" applyAlignment="1">
      <alignment horizontal="right" vertical="center" wrapText="1" indent="2"/>
    </xf>
    <xf numFmtId="3" fontId="13" fillId="0" borderId="39" xfId="2" applyNumberFormat="1" applyFont="1" applyFill="1" applyBorder="1" applyAlignment="1">
      <alignment horizontal="right" vertical="center" wrapText="1" indent="2"/>
    </xf>
    <xf numFmtId="3" fontId="13" fillId="0" borderId="40" xfId="2" applyNumberFormat="1" applyFont="1" applyFill="1" applyBorder="1" applyAlignment="1">
      <alignment horizontal="right" vertical="center" wrapText="1" indent="2"/>
    </xf>
    <xf numFmtId="12" fontId="28" fillId="4" borderId="41" xfId="0" applyNumberFormat="1" applyFont="1" applyFill="1" applyBorder="1" applyAlignment="1">
      <alignment horizontal="center" vertical="center" wrapText="1"/>
    </xf>
    <xf numFmtId="12" fontId="28" fillId="4" borderId="42" xfId="0" applyNumberFormat="1" applyFont="1" applyFill="1" applyBorder="1" applyAlignment="1">
      <alignment horizontal="center" vertical="center" wrapText="1"/>
    </xf>
    <xf numFmtId="12" fontId="28" fillId="4" borderId="43" xfId="0" applyNumberFormat="1" applyFont="1" applyFill="1" applyBorder="1" applyAlignment="1">
      <alignment horizontal="center" vertical="center" wrapText="1"/>
    </xf>
    <xf numFmtId="0" fontId="10" fillId="0" borderId="0" xfId="0" applyFont="1"/>
    <xf numFmtId="0" fontId="0" fillId="0" borderId="0" xfId="0" applyFont="1" applyFill="1"/>
    <xf numFmtId="0" fontId="10" fillId="0" borderId="0" xfId="0" applyFont="1" applyFill="1" applyAlignment="1">
      <alignment vertical="top"/>
    </xf>
    <xf numFmtId="0" fontId="10" fillId="0" borderId="0" xfId="0" applyFont="1" applyFill="1" applyAlignment="1">
      <alignment vertical="top" wrapText="1"/>
    </xf>
    <xf numFmtId="0" fontId="10" fillId="0" borderId="0" xfId="0" applyFont="1" applyFill="1"/>
    <xf numFmtId="0" fontId="46" fillId="0" borderId="0" xfId="0" applyFont="1" applyFill="1"/>
    <xf numFmtId="0" fontId="39" fillId="2" borderId="0" xfId="0" applyFont="1" applyFill="1" applyAlignment="1">
      <alignment horizontal="justify" vertical="top" wrapText="1"/>
    </xf>
    <xf numFmtId="0" fontId="46" fillId="0" borderId="0" xfId="0" applyFont="1" applyFill="1" applyAlignment="1">
      <alignment vertical="top" wrapText="1"/>
    </xf>
    <xf numFmtId="0" fontId="47" fillId="0" borderId="0" xfId="0" applyFont="1" applyFill="1" applyAlignment="1">
      <alignment vertical="top"/>
    </xf>
    <xf numFmtId="0" fontId="48" fillId="0" borderId="0" xfId="0" applyFont="1" applyFill="1"/>
    <xf numFmtId="0" fontId="50" fillId="2" borderId="0" xfId="0" applyFont="1" applyFill="1" applyAlignment="1">
      <alignment horizontal="justify" vertical="top" wrapText="1"/>
    </xf>
    <xf numFmtId="0" fontId="10" fillId="0" borderId="0" xfId="0" applyFont="1" applyFill="1" applyAlignment="1">
      <alignment horizontal="left" vertical="top"/>
    </xf>
    <xf numFmtId="0" fontId="51" fillId="2" borderId="0" xfId="0" applyFont="1" applyFill="1" applyAlignment="1">
      <alignment horizontal="justify" vertical="top" wrapText="1"/>
    </xf>
    <xf numFmtId="0" fontId="12" fillId="0" borderId="0" xfId="0" applyFont="1" applyAlignment="1">
      <alignment horizontal="justify" vertical="top" wrapText="1"/>
    </xf>
    <xf numFmtId="0" fontId="52" fillId="0" borderId="0" xfId="0" applyFont="1" applyFill="1" applyAlignment="1">
      <alignment horizontal="left" vertical="top" wrapText="1"/>
    </xf>
    <xf numFmtId="0" fontId="10" fillId="0" borderId="0" xfId="0" applyFont="1" applyFill="1" applyAlignment="1">
      <alignment vertical="center"/>
    </xf>
    <xf numFmtId="0" fontId="0" fillId="0" borderId="0" xfId="0" applyAlignment="1">
      <alignment horizontal="justify" vertical="top" wrapText="1"/>
    </xf>
    <xf numFmtId="0" fontId="53" fillId="2" borderId="0" xfId="0" applyFont="1" applyFill="1" applyAlignment="1">
      <alignment horizontal="left" vertical="center" wrapText="1"/>
    </xf>
    <xf numFmtId="0" fontId="0" fillId="2" borderId="0" xfId="0" applyFont="1" applyFill="1" applyAlignment="1">
      <alignment vertical="top" wrapText="1"/>
    </xf>
    <xf numFmtId="0" fontId="2" fillId="2" borderId="0" xfId="1" applyFill="1" applyAlignment="1" applyProtection="1">
      <alignment vertical="top" wrapText="1"/>
    </xf>
    <xf numFmtId="0" fontId="2" fillId="0" borderId="0" xfId="1" applyAlignment="1" applyProtection="1">
      <alignment vertical="top" wrapText="1"/>
    </xf>
    <xf numFmtId="0" fontId="15" fillId="0" borderId="0" xfId="1" applyFont="1" applyBorder="1" applyAlignment="1" applyProtection="1">
      <alignment vertical="top" wrapText="1"/>
    </xf>
    <xf numFmtId="0" fontId="17" fillId="2" borderId="0" xfId="1" applyNumberFormat="1" applyFont="1" applyFill="1" applyBorder="1" applyAlignment="1" applyProtection="1">
      <alignment horizontal="left" vertical="center" wrapText="1"/>
    </xf>
    <xf numFmtId="0" fontId="2" fillId="2" borderId="0" xfId="1" applyNumberFormat="1" applyFill="1" applyBorder="1" applyAlignment="1" applyProtection="1">
      <alignment horizontal="left" vertical="center" wrapText="1"/>
    </xf>
    <xf numFmtId="0" fontId="54" fillId="0" borderId="0" xfId="0" applyFont="1" applyAlignment="1">
      <alignment vertical="top"/>
    </xf>
    <xf numFmtId="12" fontId="28" fillId="4" borderId="19" xfId="0" applyNumberFormat="1" applyFont="1" applyFill="1" applyBorder="1" applyAlignment="1">
      <alignment horizontal="center" vertical="top" wrapText="1"/>
    </xf>
    <xf numFmtId="1" fontId="10" fillId="0" borderId="0" xfId="0" applyNumberFormat="1" applyFont="1" applyAlignment="1">
      <alignment vertical="top" wrapText="1"/>
    </xf>
    <xf numFmtId="164" fontId="10" fillId="0" borderId="0" xfId="0" applyNumberFormat="1" applyFont="1" applyAlignment="1"/>
    <xf numFmtId="0" fontId="10" fillId="0" borderId="0" xfId="0" applyFont="1" applyFill="1" applyAlignment="1">
      <alignment wrapText="1"/>
    </xf>
    <xf numFmtId="164" fontId="36" fillId="3" borderId="3" xfId="0" applyNumberFormat="1" applyFont="1" applyFill="1" applyBorder="1" applyAlignment="1">
      <alignment horizontal="right" vertical="center" indent="6"/>
    </xf>
    <xf numFmtId="164" fontId="36" fillId="0" borderId="7" xfId="0" applyNumberFormat="1" applyFont="1" applyFill="1" applyBorder="1" applyAlignment="1">
      <alignment horizontal="right" vertical="center" indent="6"/>
    </xf>
    <xf numFmtId="164" fontId="36" fillId="3" borderId="7" xfId="0" applyNumberFormat="1" applyFont="1" applyFill="1" applyBorder="1" applyAlignment="1">
      <alignment horizontal="right" vertical="center" indent="6"/>
    </xf>
    <xf numFmtId="164" fontId="10" fillId="0" borderId="7" xfId="0" applyNumberFormat="1" applyFont="1" applyFill="1" applyBorder="1" applyAlignment="1">
      <alignment horizontal="right" vertical="center" indent="6"/>
    </xf>
    <xf numFmtId="164" fontId="10" fillId="3" borderId="7" xfId="0" applyNumberFormat="1" applyFont="1" applyFill="1" applyBorder="1" applyAlignment="1">
      <alignment horizontal="right" vertical="center" indent="6"/>
    </xf>
    <xf numFmtId="0" fontId="7" fillId="0" borderId="0" xfId="0" applyFont="1" applyAlignment="1">
      <alignment horizontal="right" vertical="top" indent="3"/>
    </xf>
    <xf numFmtId="0" fontId="9" fillId="0" borderId="0" xfId="0" applyFont="1" applyAlignment="1">
      <alignment horizontal="right" vertical="top" indent="3"/>
    </xf>
    <xf numFmtId="12" fontId="44" fillId="4" borderId="9" xfId="0" applyNumberFormat="1" applyFont="1" applyFill="1" applyBorder="1" applyAlignment="1">
      <alignment horizontal="center" vertical="top" wrapText="1"/>
    </xf>
    <xf numFmtId="3" fontId="37" fillId="7" borderId="9" xfId="2" applyNumberFormat="1" applyFont="1" applyFill="1" applyBorder="1" applyAlignment="1">
      <alignment horizontal="right" vertical="center" wrapText="1" indent="1"/>
    </xf>
    <xf numFmtId="12" fontId="44" fillId="4" borderId="43" xfId="0" applyNumberFormat="1" applyFont="1" applyFill="1" applyBorder="1" applyAlignment="1">
      <alignment horizontal="center" vertical="center" wrapText="1"/>
    </xf>
    <xf numFmtId="49" fontId="39" fillId="3" borderId="0" xfId="0" applyNumberFormat="1" applyFont="1" applyFill="1" applyAlignment="1">
      <alignment vertical="center"/>
    </xf>
    <xf numFmtId="164" fontId="44" fillId="3" borderId="7" xfId="0" applyNumberFormat="1" applyFont="1" applyFill="1" applyBorder="1" applyAlignment="1">
      <alignment horizontal="right" vertical="center" indent="6"/>
    </xf>
    <xf numFmtId="49" fontId="39" fillId="0" borderId="0" xfId="0" applyNumberFormat="1" applyFont="1" applyAlignment="1">
      <alignment vertical="center"/>
    </xf>
    <xf numFmtId="164" fontId="36" fillId="3" borderId="2" xfId="0" applyNumberFormat="1" applyFont="1" applyFill="1" applyBorder="1" applyAlignment="1">
      <alignment horizontal="right" vertical="center" indent="3"/>
    </xf>
    <xf numFmtId="164" fontId="10" fillId="0" borderId="6" xfId="0" applyNumberFormat="1" applyFont="1" applyFill="1" applyBorder="1" applyAlignment="1">
      <alignment horizontal="right" vertical="center" indent="3"/>
    </xf>
    <xf numFmtId="164" fontId="36" fillId="3" borderId="6" xfId="0" applyNumberFormat="1" applyFont="1" applyFill="1" applyBorder="1" applyAlignment="1">
      <alignment horizontal="right" vertical="center" indent="3"/>
    </xf>
    <xf numFmtId="164" fontId="10" fillId="3" borderId="6" xfId="0" applyNumberFormat="1" applyFont="1" applyFill="1" applyBorder="1" applyAlignment="1">
      <alignment horizontal="right" vertical="center" indent="3"/>
    </xf>
    <xf numFmtId="164" fontId="36" fillId="0" borderId="6" xfId="0" applyNumberFormat="1" applyFont="1" applyFill="1" applyBorder="1" applyAlignment="1">
      <alignment horizontal="right" vertical="center" indent="3"/>
    </xf>
    <xf numFmtId="164" fontId="36" fillId="3" borderId="9" xfId="0" applyNumberFormat="1" applyFont="1" applyFill="1" applyBorder="1" applyAlignment="1">
      <alignment horizontal="right" vertical="center" indent="3"/>
    </xf>
    <xf numFmtId="164" fontId="1" fillId="0" borderId="0" xfId="0" applyNumberFormat="1" applyFont="1" applyAlignment="1"/>
    <xf numFmtId="0" fontId="2" fillId="0" borderId="0" xfId="1" applyAlignment="1" applyProtection="1">
      <alignment wrapText="1"/>
    </xf>
    <xf numFmtId="0" fontId="58" fillId="0" borderId="0" xfId="0" applyFont="1" applyFill="1"/>
    <xf numFmtId="0" fontId="61" fillId="0" borderId="0" xfId="0" applyFont="1" applyFill="1" applyAlignment="1">
      <alignment wrapText="1"/>
    </xf>
    <xf numFmtId="0" fontId="62" fillId="0" borderId="0" xfId="0" applyFont="1" applyFill="1"/>
    <xf numFmtId="0" fontId="39" fillId="2" borderId="0" xfId="0" applyFont="1" applyFill="1" applyAlignment="1">
      <alignment vertical="top" wrapText="1"/>
    </xf>
    <xf numFmtId="0" fontId="63" fillId="0" borderId="0" xfId="0" applyFont="1" applyFill="1"/>
    <xf numFmtId="0" fontId="0" fillId="0" borderId="0" xfId="0" applyAlignment="1">
      <alignment vertical="top" wrapText="1"/>
    </xf>
    <xf numFmtId="0" fontId="0" fillId="0" borderId="0" xfId="0" applyAlignment="1">
      <alignment vertical="top"/>
    </xf>
    <xf numFmtId="0" fontId="15" fillId="2" borderId="0" xfId="1" applyFont="1" applyFill="1" applyAlignment="1" applyProtection="1">
      <alignment horizontal="justify" vertical="top" wrapText="1"/>
    </xf>
    <xf numFmtId="0" fontId="64" fillId="2" borderId="0" xfId="0" applyFont="1" applyFill="1" applyAlignment="1">
      <alignment horizontal="justify" vertical="top" wrapText="1"/>
    </xf>
    <xf numFmtId="0" fontId="15" fillId="2" borderId="0" xfId="1" applyFont="1" applyFill="1" applyAlignment="1" applyProtection="1">
      <alignment vertical="top" wrapText="1"/>
    </xf>
    <xf numFmtId="0" fontId="1" fillId="0" borderId="0" xfId="0" applyFont="1" applyAlignment="1">
      <alignment vertical="top"/>
    </xf>
    <xf numFmtId="0" fontId="8" fillId="0" borderId="0" xfId="0" applyFont="1" applyFill="1" applyAlignment="1">
      <alignment wrapText="1"/>
    </xf>
    <xf numFmtId="0" fontId="0" fillId="0" borderId="0" xfId="0" applyFill="1" applyAlignment="1"/>
    <xf numFmtId="0" fontId="8" fillId="0" borderId="0" xfId="0" applyFont="1" applyAlignment="1">
      <alignment vertical="top" wrapText="1"/>
    </xf>
    <xf numFmtId="0" fontId="30" fillId="0" borderId="0" xfId="1" applyFont="1" applyAlignment="1" applyProtection="1"/>
    <xf numFmtId="0" fontId="30" fillId="0" borderId="0" xfId="1" applyFont="1" applyAlignment="1" applyProtection="1">
      <alignment vertical="top"/>
    </xf>
    <xf numFmtId="0" fontId="70" fillId="2" borderId="0" xfId="0" applyFont="1" applyFill="1" applyAlignment="1">
      <alignment horizontal="left" vertical="top" wrapText="1"/>
    </xf>
    <xf numFmtId="0" fontId="72" fillId="0" borderId="0" xfId="0" applyFont="1" applyAlignment="1">
      <alignment vertical="center"/>
    </xf>
    <xf numFmtId="0" fontId="11" fillId="2" borderId="0" xfId="0" applyFont="1" applyFill="1" applyAlignment="1">
      <alignment horizontal="justify" vertical="top" wrapText="1"/>
    </xf>
    <xf numFmtId="0" fontId="2" fillId="2" borderId="0" xfId="1" applyFill="1" applyAlignment="1" applyProtection="1">
      <alignment horizontal="justify" vertical="top" wrapText="1"/>
    </xf>
    <xf numFmtId="0" fontId="73" fillId="0" borderId="0" xfId="0" applyFont="1" applyAlignment="1">
      <alignment vertical="top"/>
    </xf>
    <xf numFmtId="164" fontId="37" fillId="0" borderId="21" xfId="2" applyNumberFormat="1" applyFont="1" applyFill="1" applyBorder="1" applyAlignment="1">
      <alignment horizontal="right" vertical="center" wrapText="1" indent="3"/>
    </xf>
    <xf numFmtId="164" fontId="37" fillId="7" borderId="9" xfId="2" applyNumberFormat="1" applyFont="1" applyFill="1" applyBorder="1" applyAlignment="1">
      <alignment horizontal="right" vertical="center" wrapText="1" indent="3"/>
    </xf>
    <xf numFmtId="49" fontId="28" fillId="0" borderId="44" xfId="0" applyNumberFormat="1" applyFont="1" applyFill="1" applyBorder="1" applyAlignment="1">
      <alignment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49" fontId="28" fillId="2" borderId="47" xfId="0" applyNumberFormat="1" applyFont="1" applyFill="1" applyBorder="1" applyAlignment="1">
      <alignment vertical="center" wrapText="1"/>
    </xf>
    <xf numFmtId="3" fontId="37" fillId="2" borderId="6" xfId="2" applyNumberFormat="1" applyFont="1" applyFill="1" applyBorder="1" applyAlignment="1">
      <alignment horizontal="right" vertical="center" wrapText="1" indent="1"/>
    </xf>
    <xf numFmtId="165" fontId="28" fillId="0" borderId="2" xfId="0" applyNumberFormat="1" applyFont="1" applyBorder="1" applyAlignment="1">
      <alignment horizontal="right" vertical="center" indent="3"/>
    </xf>
    <xf numFmtId="164" fontId="37" fillId="2" borderId="6" xfId="2" applyNumberFormat="1" applyFont="1" applyFill="1" applyBorder="1" applyAlignment="1">
      <alignment horizontal="right" vertical="center" wrapText="1" indent="7"/>
    </xf>
    <xf numFmtId="0" fontId="5" fillId="3" borderId="48" xfId="0" applyFont="1" applyFill="1" applyBorder="1" applyAlignment="1">
      <alignment horizontal="center" vertical="center"/>
    </xf>
    <xf numFmtId="49" fontId="28" fillId="3" borderId="43" xfId="0" applyNumberFormat="1" applyFont="1" applyFill="1" applyBorder="1" applyAlignment="1">
      <alignment vertical="center"/>
    </xf>
    <xf numFmtId="49" fontId="28" fillId="0" borderId="49" xfId="0" applyNumberFormat="1" applyFont="1" applyFill="1" applyBorder="1" applyAlignment="1">
      <alignment vertical="center"/>
    </xf>
    <xf numFmtId="0" fontId="5" fillId="0" borderId="50" xfId="0" applyFont="1" applyFill="1" applyBorder="1" applyAlignment="1">
      <alignment horizontal="center" vertical="center"/>
    </xf>
    <xf numFmtId="49" fontId="28" fillId="0" borderId="51" xfId="0" applyNumberFormat="1" applyFont="1" applyFill="1" applyBorder="1" applyAlignment="1">
      <alignment vertical="center"/>
    </xf>
    <xf numFmtId="3" fontId="28" fillId="3" borderId="22" xfId="0" applyNumberFormat="1" applyFont="1" applyFill="1" applyBorder="1" applyAlignment="1">
      <alignment horizontal="right" vertical="center" indent="1"/>
    </xf>
    <xf numFmtId="3" fontId="28" fillId="2" borderId="16" xfId="0" applyNumberFormat="1" applyFont="1" applyFill="1" applyBorder="1" applyAlignment="1">
      <alignment horizontal="right" vertical="center" indent="1"/>
    </xf>
    <xf numFmtId="164" fontId="36" fillId="3" borderId="22" xfId="0" applyNumberFormat="1" applyFont="1" applyFill="1" applyBorder="1" applyAlignment="1">
      <alignment horizontal="right" vertical="center" indent="3"/>
    </xf>
    <xf numFmtId="164" fontId="36" fillId="2" borderId="16" xfId="0" applyNumberFormat="1" applyFont="1" applyFill="1" applyBorder="1" applyAlignment="1">
      <alignment horizontal="right" vertical="center" indent="3"/>
    </xf>
    <xf numFmtId="164" fontId="37" fillId="3" borderId="22" xfId="2" applyNumberFormat="1" applyFont="1" applyFill="1" applyBorder="1" applyAlignment="1">
      <alignment horizontal="right" vertical="center" wrapText="1" indent="8"/>
    </xf>
    <xf numFmtId="164" fontId="37" fillId="2" borderId="16" xfId="2" applyNumberFormat="1" applyFont="1" applyFill="1" applyBorder="1" applyAlignment="1">
      <alignment horizontal="right" vertical="center" wrapText="1" indent="8"/>
    </xf>
    <xf numFmtId="0" fontId="5" fillId="3" borderId="4" xfId="0" applyFont="1" applyFill="1" applyBorder="1" applyAlignment="1">
      <alignment horizontal="center" vertical="center"/>
    </xf>
    <xf numFmtId="49" fontId="28" fillId="3" borderId="3" xfId="0" applyNumberFormat="1" applyFont="1" applyFill="1" applyBorder="1" applyAlignment="1">
      <alignment vertical="center"/>
    </xf>
    <xf numFmtId="3" fontId="28" fillId="3" borderId="6" xfId="0" applyNumberFormat="1" applyFont="1" applyFill="1" applyBorder="1" applyAlignment="1">
      <alignment horizontal="right" vertical="center" indent="1"/>
    </xf>
    <xf numFmtId="164" fontId="37" fillId="3" borderId="6" xfId="2" applyNumberFormat="1" applyFont="1" applyFill="1" applyBorder="1" applyAlignment="1">
      <alignment horizontal="right" vertical="center" wrapText="1" indent="8"/>
    </xf>
    <xf numFmtId="0" fontId="5" fillId="3" borderId="53" xfId="0" applyFont="1" applyFill="1" applyBorder="1" applyAlignment="1">
      <alignment horizontal="center" vertical="center"/>
    </xf>
    <xf numFmtId="49" fontId="28" fillId="3" borderId="52" xfId="0" applyNumberFormat="1" applyFont="1" applyFill="1" applyBorder="1" applyAlignment="1">
      <alignment vertical="center"/>
    </xf>
    <xf numFmtId="49" fontId="8" fillId="0" borderId="0" xfId="0" applyNumberFormat="1" applyFont="1" applyFill="1" applyAlignment="1"/>
    <xf numFmtId="3" fontId="8" fillId="0" borderId="2" xfId="0" applyNumberFormat="1" applyFont="1" applyFill="1" applyBorder="1" applyAlignment="1">
      <alignment horizontal="right" indent="1"/>
    </xf>
    <xf numFmtId="164" fontId="76" fillId="0" borderId="2" xfId="0" applyNumberFormat="1" applyFont="1" applyFill="1" applyBorder="1" applyAlignment="1">
      <alignment horizontal="right" indent="3"/>
    </xf>
    <xf numFmtId="49" fontId="8" fillId="3" borderId="0" xfId="0" applyNumberFormat="1" applyFont="1" applyFill="1" applyAlignment="1"/>
    <xf numFmtId="3" fontId="8" fillId="3" borderId="6" xfId="0" applyNumberFormat="1" applyFont="1" applyFill="1" applyBorder="1" applyAlignment="1">
      <alignment horizontal="right" indent="1"/>
    </xf>
    <xf numFmtId="164" fontId="18" fillId="3" borderId="6" xfId="0" applyNumberFormat="1" applyFont="1" applyFill="1" applyBorder="1" applyAlignment="1">
      <alignment horizontal="right" indent="3"/>
    </xf>
    <xf numFmtId="49" fontId="8" fillId="0" borderId="0" xfId="0" applyNumberFormat="1" applyFont="1" applyAlignment="1"/>
    <xf numFmtId="3" fontId="8" fillId="0" borderId="6" xfId="0" applyNumberFormat="1" applyFont="1" applyBorder="1" applyAlignment="1">
      <alignment horizontal="right" indent="1"/>
    </xf>
    <xf numFmtId="164" fontId="18" fillId="0" borderId="6" xfId="0" applyNumberFormat="1" applyFont="1" applyBorder="1" applyAlignment="1">
      <alignment horizontal="right" indent="3"/>
    </xf>
    <xf numFmtId="164" fontId="76" fillId="3" borderId="6" xfId="0" applyNumberFormat="1" applyFont="1" applyFill="1" applyBorder="1" applyAlignment="1">
      <alignment horizontal="right" indent="3"/>
    </xf>
    <xf numFmtId="164" fontId="76" fillId="0" borderId="6" xfId="0" applyNumberFormat="1" applyFont="1" applyBorder="1" applyAlignment="1">
      <alignment horizontal="right" indent="3"/>
    </xf>
    <xf numFmtId="49" fontId="8" fillId="0" borderId="10" xfId="0" applyNumberFormat="1" applyFont="1" applyBorder="1" applyAlignment="1"/>
    <xf numFmtId="49" fontId="8" fillId="0" borderId="7" xfId="0" applyNumberFormat="1" applyFont="1" applyBorder="1" applyAlignment="1"/>
    <xf numFmtId="49" fontId="8" fillId="0" borderId="24" xfId="0" applyNumberFormat="1" applyFont="1" applyFill="1" applyBorder="1" applyAlignment="1"/>
    <xf numFmtId="3" fontId="8" fillId="0" borderId="20" xfId="0" applyNumberFormat="1" applyFont="1" applyFill="1" applyBorder="1" applyAlignment="1">
      <alignment horizontal="right" indent="1"/>
    </xf>
    <xf numFmtId="164" fontId="76" fillId="0" borderId="20" xfId="0" applyNumberFormat="1" applyFont="1" applyFill="1" applyBorder="1" applyAlignment="1">
      <alignment horizontal="right" indent="3"/>
    </xf>
    <xf numFmtId="49" fontId="8" fillId="0" borderId="26" xfId="0" applyNumberFormat="1" applyFont="1" applyFill="1" applyBorder="1" applyAlignment="1"/>
    <xf numFmtId="3" fontId="8" fillId="0" borderId="25" xfId="0" applyNumberFormat="1" applyFont="1" applyFill="1" applyBorder="1" applyAlignment="1">
      <alignment horizontal="right" indent="1"/>
    </xf>
    <xf numFmtId="164" fontId="76" fillId="0" borderId="25" xfId="0" applyNumberFormat="1" applyFont="1" applyFill="1" applyBorder="1" applyAlignment="1">
      <alignment horizontal="right" indent="3"/>
    </xf>
    <xf numFmtId="164" fontId="5" fillId="3" borderId="6" xfId="0" applyNumberFormat="1" applyFont="1" applyFill="1" applyBorder="1" applyAlignment="1">
      <alignment horizontal="right" indent="3"/>
    </xf>
    <xf numFmtId="164" fontId="77" fillId="3" borderId="6" xfId="0" applyNumberFormat="1" applyFont="1" applyFill="1" applyBorder="1" applyAlignment="1">
      <alignment horizontal="right" indent="3"/>
    </xf>
    <xf numFmtId="164" fontId="77" fillId="0" borderId="6" xfId="0" applyNumberFormat="1" applyFont="1" applyBorder="1" applyAlignment="1">
      <alignment horizontal="right" indent="3"/>
    </xf>
    <xf numFmtId="164" fontId="5" fillId="0" borderId="6" xfId="0" applyNumberFormat="1" applyFont="1" applyBorder="1" applyAlignment="1">
      <alignment horizontal="right" indent="3"/>
    </xf>
    <xf numFmtId="49" fontId="8" fillId="0" borderId="28" xfId="0" applyNumberFormat="1" applyFont="1" applyBorder="1" applyAlignment="1"/>
    <xf numFmtId="3" fontId="8" fillId="0" borderId="22" xfId="0" applyNumberFormat="1" applyFont="1" applyBorder="1" applyAlignment="1">
      <alignment horizontal="right" indent="1"/>
    </xf>
    <xf numFmtId="0" fontId="78" fillId="2" borderId="0" xfId="0" applyFont="1" applyFill="1" applyAlignment="1">
      <alignment vertical="top" wrapText="1"/>
    </xf>
    <xf numFmtId="0" fontId="79" fillId="0" borderId="0" xfId="0" applyFont="1" applyFill="1"/>
    <xf numFmtId="0" fontId="46" fillId="0" borderId="0" xfId="0" applyFont="1"/>
    <xf numFmtId="164" fontId="28" fillId="0" borderId="7" xfId="0" applyNumberFormat="1" applyFont="1" applyFill="1" applyBorder="1" applyAlignment="1">
      <alignment horizontal="right" vertical="center" indent="6"/>
    </xf>
    <xf numFmtId="164" fontId="28" fillId="3" borderId="7" xfId="0" applyNumberFormat="1" applyFont="1" applyFill="1" applyBorder="1" applyAlignment="1">
      <alignment horizontal="right" vertical="center" indent="6"/>
    </xf>
    <xf numFmtId="164" fontId="10" fillId="0" borderId="29" xfId="0" applyNumberFormat="1" applyFont="1" applyFill="1" applyBorder="1" applyAlignment="1">
      <alignment horizontal="right" vertical="center" indent="6"/>
    </xf>
    <xf numFmtId="164" fontId="13" fillId="3" borderId="12" xfId="2" applyNumberFormat="1" applyFont="1" applyFill="1" applyBorder="1" applyAlignment="1">
      <alignment horizontal="right" vertical="top" wrapText="1" indent="3"/>
    </xf>
    <xf numFmtId="165" fontId="0" fillId="0" borderId="9" xfId="0" applyNumberFormat="1" applyFill="1" applyBorder="1" applyAlignment="1">
      <alignment horizontal="center" vertical="center"/>
    </xf>
    <xf numFmtId="164" fontId="0" fillId="0" borderId="9" xfId="0" applyNumberFormat="1" applyFill="1" applyBorder="1" applyAlignment="1">
      <alignment horizontal="right" vertical="center" indent="4"/>
    </xf>
    <xf numFmtId="164" fontId="0" fillId="0" borderId="7" xfId="0" applyNumberFormat="1" applyFill="1" applyBorder="1" applyAlignment="1">
      <alignment horizontal="right" vertical="center" indent="3"/>
    </xf>
    <xf numFmtId="165" fontId="0" fillId="0" borderId="0" xfId="0" applyNumberFormat="1" applyFill="1" applyAlignment="1">
      <alignment horizontal="right" indent="3"/>
    </xf>
    <xf numFmtId="164" fontId="13" fillId="0" borderId="9" xfId="2" applyNumberFormat="1" applyFont="1" applyFill="1" applyBorder="1" applyAlignment="1">
      <alignment horizontal="right" vertical="center" wrapText="1" indent="3"/>
    </xf>
    <xf numFmtId="0" fontId="80" fillId="0" borderId="0" xfId="0" applyFont="1" applyAlignment="1">
      <alignment vertical="top"/>
    </xf>
    <xf numFmtId="164" fontId="81" fillId="0" borderId="0" xfId="0" applyNumberFormat="1" applyFont="1" applyFill="1"/>
    <xf numFmtId="164" fontId="77" fillId="0" borderId="22" xfId="0" applyNumberFormat="1" applyFont="1" applyBorder="1" applyAlignment="1">
      <alignment horizontal="right" indent="3"/>
    </xf>
    <xf numFmtId="0" fontId="10" fillId="0" borderId="0" xfId="0" applyFont="1" applyAlignment="1">
      <alignment horizontal="left" vertical="center"/>
    </xf>
    <xf numFmtId="164" fontId="84" fillId="0" borderId="0" xfId="0" applyNumberFormat="1" applyFont="1" applyFill="1" applyAlignment="1">
      <alignment wrapText="1"/>
    </xf>
    <xf numFmtId="0" fontId="10" fillId="0" borderId="0" xfId="0" applyFont="1" applyAlignment="1"/>
    <xf numFmtId="0" fontId="0" fillId="0" borderId="0" xfId="0" applyAlignment="1">
      <alignment vertical="top" wrapText="1"/>
    </xf>
    <xf numFmtId="0" fontId="0" fillId="0" borderId="0" xfId="0" applyAlignment="1">
      <alignment vertical="top"/>
    </xf>
    <xf numFmtId="0" fontId="0" fillId="0" borderId="0" xfId="0" applyAlignment="1"/>
    <xf numFmtId="0" fontId="39" fillId="0" borderId="0" xfId="0" applyFont="1" applyFill="1" applyAlignment="1">
      <alignment wrapText="1"/>
    </xf>
    <xf numFmtId="0" fontId="0" fillId="0" borderId="0" xfId="0" applyFill="1"/>
    <xf numFmtId="0" fontId="30" fillId="0" borderId="0" xfId="1" applyFont="1" applyAlignment="1" applyProtection="1">
      <alignment vertical="top" wrapText="1"/>
    </xf>
    <xf numFmtId="0" fontId="59" fillId="0" borderId="0" xfId="0" applyFont="1" applyFill="1" applyAlignment="1">
      <alignment wrapText="1"/>
    </xf>
    <xf numFmtId="0" fontId="60" fillId="0" borderId="0" xfId="0" applyFont="1" applyAlignment="1">
      <alignment wrapText="1"/>
    </xf>
    <xf numFmtId="0" fontId="61" fillId="0" borderId="0" xfId="0" applyFont="1" applyFill="1" applyAlignment="1">
      <alignment wrapText="1"/>
    </xf>
    <xf numFmtId="0" fontId="8" fillId="0" borderId="0" xfId="0" applyFont="1" applyAlignment="1">
      <alignment horizontal="justify" vertical="top" wrapText="1"/>
    </xf>
    <xf numFmtId="0" fontId="0" fillId="0" borderId="0" xfId="0" applyFont="1" applyAlignment="1">
      <alignment horizontal="justify" vertical="top" wrapText="1"/>
    </xf>
    <xf numFmtId="0" fontId="30" fillId="0" borderId="0" xfId="1" applyFont="1" applyAlignment="1" applyProtection="1">
      <alignment horizontal="right" vertical="top" wrapText="1"/>
    </xf>
    <xf numFmtId="0" fontId="74" fillId="2" borderId="24" xfId="0" applyFont="1" applyFill="1" applyBorder="1" applyAlignment="1">
      <alignment horizontal="justify" vertical="top" wrapText="1"/>
    </xf>
    <xf numFmtId="0" fontId="21" fillId="2" borderId="24" xfId="0" applyFont="1" applyFill="1" applyBorder="1" applyAlignment="1">
      <alignment horizontal="justify" vertical="top" wrapText="1"/>
    </xf>
    <xf numFmtId="0" fontId="31" fillId="2" borderId="1" xfId="0" applyFont="1" applyFill="1" applyBorder="1" applyAlignment="1">
      <alignment horizontal="left" vertical="center" wrapText="1"/>
    </xf>
    <xf numFmtId="0" fontId="33" fillId="0" borderId="1" xfId="0" applyFont="1" applyBorder="1" applyAlignment="1">
      <alignment horizontal="left" vertical="center" wrapText="1"/>
    </xf>
    <xf numFmtId="12" fontId="28" fillId="4" borderId="2" xfId="0" applyNumberFormat="1" applyFont="1" applyFill="1" applyBorder="1" applyAlignment="1">
      <alignment horizontal="center" vertical="center" textRotation="91" wrapText="1"/>
    </xf>
    <xf numFmtId="12" fontId="0" fillId="4" borderId="6" xfId="0" applyNumberFormat="1" applyFont="1" applyFill="1" applyBorder="1" applyAlignment="1">
      <alignment horizontal="center" vertical="center" textRotation="91" wrapText="1"/>
    </xf>
    <xf numFmtId="0" fontId="0" fillId="4" borderId="9" xfId="0" applyFont="1" applyFill="1" applyBorder="1" applyAlignment="1">
      <alignment horizontal="center" vertical="center" textRotation="91" wrapText="1"/>
    </xf>
    <xf numFmtId="12" fontId="28" fillId="4" borderId="3" xfId="0" applyNumberFormat="1" applyFont="1" applyFill="1" applyBorder="1" applyAlignment="1">
      <alignment horizontal="center" vertical="center" wrapText="1"/>
    </xf>
    <xf numFmtId="12" fontId="28" fillId="4" borderId="7" xfId="0" applyNumberFormat="1" applyFont="1" applyFill="1" applyBorder="1" applyAlignment="1">
      <alignment horizontal="center" vertical="center" wrapText="1"/>
    </xf>
    <xf numFmtId="0" fontId="28" fillId="4" borderId="10" xfId="0" applyFont="1" applyFill="1" applyBorder="1" applyAlignment="1">
      <alignment horizontal="center" vertical="center" wrapText="1"/>
    </xf>
    <xf numFmtId="12" fontId="0" fillId="4" borderId="8" xfId="0" applyNumberFormat="1" applyFont="1" applyFill="1" applyBorder="1" applyAlignment="1">
      <alignment horizontal="left" vertical="center" wrapText="1"/>
    </xf>
    <xf numFmtId="12" fontId="0" fillId="4" borderId="7" xfId="0" applyNumberFormat="1" applyFont="1" applyFill="1" applyBorder="1" applyAlignment="1">
      <alignment horizontal="left"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0" fillId="0" borderId="0" xfId="0" applyAlignment="1">
      <alignment horizontal="justify" vertical="top" wrapText="1"/>
    </xf>
    <xf numFmtId="0" fontId="7" fillId="0" borderId="0" xfId="0" applyFont="1" applyAlignment="1">
      <alignment horizontal="justify" vertical="top" wrapText="1"/>
    </xf>
    <xf numFmtId="0" fontId="74" fillId="2" borderId="0" xfId="0" applyFont="1" applyFill="1" applyBorder="1" applyAlignment="1">
      <alignment horizontal="justify" vertical="top" wrapText="1"/>
    </xf>
    <xf numFmtId="0" fontId="21" fillId="2" borderId="0" xfId="0" applyFont="1" applyFill="1" applyBorder="1" applyAlignment="1">
      <alignment horizontal="justify" vertical="top" wrapText="1"/>
    </xf>
    <xf numFmtId="0" fontId="35" fillId="2" borderId="24" xfId="0" applyFont="1" applyFill="1" applyBorder="1" applyAlignment="1">
      <alignment horizontal="justify" vertical="center" wrapText="1"/>
    </xf>
    <xf numFmtId="0" fontId="74" fillId="2" borderId="24" xfId="0" applyFont="1" applyFill="1" applyBorder="1" applyAlignment="1">
      <alignment horizontal="justify" vertical="center" wrapText="1"/>
    </xf>
    <xf numFmtId="0" fontId="2" fillId="0" borderId="0" xfId="1" applyAlignment="1" applyProtection="1">
      <alignment horizontal="right" vertical="top" wrapText="1"/>
    </xf>
    <xf numFmtId="0" fontId="28" fillId="4" borderId="3"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8" fillId="0" borderId="0" xfId="0" applyFont="1" applyBorder="1" applyAlignment="1">
      <alignment horizontal="justify" wrapText="1"/>
    </xf>
    <xf numFmtId="0" fontId="0" fillId="0" borderId="0" xfId="0" applyBorder="1" applyAlignment="1">
      <alignment horizontal="justify" wrapText="1"/>
    </xf>
    <xf numFmtId="0" fontId="35" fillId="2" borderId="0" xfId="0" applyFont="1" applyFill="1" applyBorder="1" applyAlignment="1">
      <alignment horizontal="justify" vertical="center" wrapText="1"/>
    </xf>
    <xf numFmtId="0" fontId="74" fillId="2" borderId="0" xfId="0" applyFont="1" applyFill="1" applyBorder="1" applyAlignment="1">
      <alignment horizontal="justify" vertical="center" wrapText="1"/>
    </xf>
    <xf numFmtId="0" fontId="75" fillId="2" borderId="0" xfId="1" applyFont="1" applyFill="1" applyBorder="1" applyAlignment="1" applyProtection="1">
      <alignment horizontal="justify" vertical="center" wrapText="1"/>
    </xf>
    <xf numFmtId="0" fontId="75" fillId="0" borderId="0" xfId="1" applyFont="1" applyBorder="1" applyAlignment="1" applyProtection="1">
      <alignment horizontal="justify" vertical="center" wrapText="1"/>
    </xf>
    <xf numFmtId="0" fontId="28" fillId="4" borderId="2" xfId="0" applyFont="1" applyFill="1" applyBorder="1" applyAlignment="1">
      <alignment horizontal="center" vertical="center" wrapText="1"/>
    </xf>
    <xf numFmtId="0" fontId="28" fillId="4" borderId="9" xfId="0" applyFont="1" applyFill="1" applyBorder="1" applyAlignment="1">
      <alignment horizontal="center" vertical="center" wrapText="1"/>
    </xf>
    <xf numFmtId="12" fontId="28" fillId="4" borderId="2" xfId="0" applyNumberFormat="1" applyFont="1" applyFill="1" applyBorder="1" applyAlignment="1">
      <alignment horizontal="center" vertical="center" wrapText="1"/>
    </xf>
    <xf numFmtId="12" fontId="28" fillId="4" borderId="9" xfId="0" applyNumberFormat="1" applyFont="1" applyFill="1" applyBorder="1" applyAlignment="1">
      <alignment horizontal="center" vertical="center" wrapText="1"/>
    </xf>
    <xf numFmtId="0" fontId="28" fillId="4" borderId="19" xfId="0" applyFont="1" applyFill="1" applyBorder="1" applyAlignment="1">
      <alignment horizontal="center" vertical="center" wrapText="1"/>
    </xf>
    <xf numFmtId="12" fontId="10" fillId="0" borderId="0" xfId="0" applyNumberFormat="1" applyFont="1" applyAlignment="1">
      <alignment horizontal="left" vertical="top" wrapText="1"/>
    </xf>
    <xf numFmtId="0" fontId="8" fillId="2" borderId="0" xfId="0" applyFont="1" applyFill="1" applyBorder="1" applyAlignment="1">
      <alignment horizontal="justify" vertical="center" wrapText="1"/>
    </xf>
    <xf numFmtId="12" fontId="44" fillId="4" borderId="3" xfId="0" applyNumberFormat="1" applyFont="1" applyFill="1" applyBorder="1" applyAlignment="1">
      <alignment horizontal="center" vertical="center" wrapText="1"/>
    </xf>
    <xf numFmtId="0" fontId="10" fillId="4" borderId="10" xfId="0" applyFont="1" applyFill="1" applyBorder="1" applyAlignment="1">
      <alignment horizontal="center" vertical="center" wrapText="1"/>
    </xf>
    <xf numFmtId="0" fontId="85" fillId="0" borderId="0" xfId="1" quotePrefix="1" applyFont="1" applyFill="1" applyAlignment="1" applyProtection="1">
      <alignment horizontal="right" vertical="center"/>
    </xf>
    <xf numFmtId="0" fontId="85" fillId="0" borderId="0" xfId="1" quotePrefix="1" applyFont="1" applyBorder="1" applyAlignment="1" applyProtection="1">
      <alignment horizontal="right" vertical="top" wrapText="1"/>
    </xf>
    <xf numFmtId="0" fontId="85" fillId="0" borderId="0" xfId="1" quotePrefix="1" applyFont="1" applyBorder="1" applyAlignment="1" applyProtection="1">
      <alignment horizontal="right" vertical="top"/>
    </xf>
  </cellXfs>
  <cellStyles count="3">
    <cellStyle name="Link" xfId="1" builtinId="8"/>
    <cellStyle name="Standard" xfId="0" builtinId="0"/>
    <cellStyle name="Standard_Tabelle1" xfId="2" xr:uid="{7A48C5E7-A656-4A23-B7A8-973F720472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bibb.de/dokumente/xls/dazubi_zusatztabellen_auslaendische-azubis_berufe_2021-2022.xlsx" TargetMode="External"/></Relationships>
</file>

<file path=xl/drawings/drawing1.xml><?xml version="1.0" encoding="utf-8"?>
<xdr:wsDr xmlns:xdr="http://schemas.openxmlformats.org/drawingml/2006/spreadsheetDrawing" xmlns:a="http://schemas.openxmlformats.org/drawingml/2006/main">
  <xdr:twoCellAnchor>
    <xdr:from>
      <xdr:col>0</xdr:col>
      <xdr:colOff>6350</xdr:colOff>
      <xdr:row>1</xdr:row>
      <xdr:rowOff>1852086</xdr:rowOff>
    </xdr:from>
    <xdr:to>
      <xdr:col>1</xdr:col>
      <xdr:colOff>2792095</xdr:colOff>
      <xdr:row>2</xdr:row>
      <xdr:rowOff>185211</xdr:rowOff>
    </xdr:to>
    <xdr:grpSp>
      <xdr:nvGrpSpPr>
        <xdr:cNvPr id="2" name="Group 2" descr="Gestaltung linker Rand, blaue und gelbe Dreiecke">
          <a:extLst>
            <a:ext uri="{FF2B5EF4-FFF2-40B4-BE49-F238E27FC236}">
              <a16:creationId xmlns:a16="http://schemas.microsoft.com/office/drawing/2014/main" id="{DF4E3FCF-0B73-4ABB-93CE-8F524B18D7EF}"/>
            </a:ext>
          </a:extLst>
        </xdr:cNvPr>
        <xdr:cNvGrpSpPr>
          <a:grpSpLocks/>
        </xdr:cNvGrpSpPr>
      </xdr:nvGrpSpPr>
      <xdr:grpSpPr bwMode="auto">
        <a:xfrm>
          <a:off x="6350" y="3757086"/>
          <a:ext cx="3122295" cy="3292475"/>
          <a:chOff x="0" y="7157"/>
          <a:chExt cx="4917" cy="5575"/>
        </a:xfrm>
      </xdr:grpSpPr>
      <xdr:sp macro="" textlink="">
        <xdr:nvSpPr>
          <xdr:cNvPr id="3" name="Freeform 57">
            <a:extLst>
              <a:ext uri="{FF2B5EF4-FFF2-40B4-BE49-F238E27FC236}">
                <a16:creationId xmlns:a16="http://schemas.microsoft.com/office/drawing/2014/main" id="{CE4022BE-993D-4DC9-9646-D39479547C9C}"/>
              </a:ext>
            </a:extLst>
          </xdr:cNvPr>
          <xdr:cNvSpPr>
            <a:spLocks/>
          </xdr:cNvSpPr>
        </xdr:nvSpPr>
        <xdr:spPr bwMode="auto">
          <a:xfrm>
            <a:off x="4214" y="9546"/>
            <a:ext cx="703" cy="797"/>
          </a:xfrm>
          <a:custGeom>
            <a:avLst/>
            <a:gdLst>
              <a:gd name="T0" fmla="+- 0 4917 4215"/>
              <a:gd name="T1" fmla="*/ T0 w 703"/>
              <a:gd name="T2" fmla="+- 0 9945 9547"/>
              <a:gd name="T3" fmla="*/ 9945 h 797"/>
              <a:gd name="T4" fmla="+- 0 4639 4215"/>
              <a:gd name="T5" fmla="*/ T4 w 703"/>
              <a:gd name="T6" fmla="+- 0 9787 9547"/>
              <a:gd name="T7" fmla="*/ 9787 h 797"/>
              <a:gd name="T8" fmla="+- 0 4519 4215"/>
              <a:gd name="T9" fmla="*/ T8 w 703"/>
              <a:gd name="T10" fmla="+- 0 9719 9547"/>
              <a:gd name="T11" fmla="*/ 9719 h 797"/>
              <a:gd name="T12" fmla="+- 0 4215 4215"/>
              <a:gd name="T13" fmla="*/ T12 w 703"/>
              <a:gd name="T14" fmla="+- 0 9547 9547"/>
              <a:gd name="T15" fmla="*/ 9547 h 797"/>
              <a:gd name="T16" fmla="+- 0 4215 4215"/>
              <a:gd name="T17" fmla="*/ T16 w 703"/>
              <a:gd name="T18" fmla="+- 0 10343 9547"/>
              <a:gd name="T19" fmla="*/ 10343 h 797"/>
              <a:gd name="T20" fmla="+- 0 4917 4215"/>
              <a:gd name="T21" fmla="*/ T20 w 703"/>
              <a:gd name="T22" fmla="+- 0 9945 9547"/>
              <a:gd name="T23" fmla="*/ 9945 h 797"/>
            </a:gdLst>
            <a:ahLst/>
            <a:cxnLst>
              <a:cxn ang="0">
                <a:pos x="T1" y="T3"/>
              </a:cxn>
              <a:cxn ang="0">
                <a:pos x="T5" y="T7"/>
              </a:cxn>
              <a:cxn ang="0">
                <a:pos x="T9" y="T11"/>
              </a:cxn>
              <a:cxn ang="0">
                <a:pos x="T13" y="T15"/>
              </a:cxn>
              <a:cxn ang="0">
                <a:pos x="T17" y="T19"/>
              </a:cxn>
              <a:cxn ang="0">
                <a:pos x="T21" y="T23"/>
              </a:cxn>
            </a:cxnLst>
            <a:rect l="0" t="0" r="r" b="b"/>
            <a:pathLst>
              <a:path w="703" h="797">
                <a:moveTo>
                  <a:pt x="702" y="398"/>
                </a:moveTo>
                <a:lnTo>
                  <a:pt x="424" y="240"/>
                </a:lnTo>
                <a:lnTo>
                  <a:pt x="304" y="172"/>
                </a:lnTo>
                <a:lnTo>
                  <a:pt x="0" y="0"/>
                </a:lnTo>
                <a:lnTo>
                  <a:pt x="0" y="796"/>
                </a:lnTo>
                <a:lnTo>
                  <a:pt x="702" y="398"/>
                </a:lnTo>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 name="Freeform 56">
            <a:extLst>
              <a:ext uri="{FF2B5EF4-FFF2-40B4-BE49-F238E27FC236}">
                <a16:creationId xmlns:a16="http://schemas.microsoft.com/office/drawing/2014/main" id="{3871A4FC-FABE-4DF7-8757-A980CED87D7B}"/>
              </a:ext>
            </a:extLst>
          </xdr:cNvPr>
          <xdr:cNvSpPr>
            <a:spLocks/>
          </xdr:cNvSpPr>
        </xdr:nvSpPr>
        <xdr:spPr bwMode="auto">
          <a:xfrm>
            <a:off x="3512" y="9944"/>
            <a:ext cx="703" cy="797"/>
          </a:xfrm>
          <a:custGeom>
            <a:avLst/>
            <a:gdLst>
              <a:gd name="T0" fmla="+- 0 3512 3512"/>
              <a:gd name="T1" fmla="*/ T0 w 703"/>
              <a:gd name="T2" fmla="+- 0 9945 9945"/>
              <a:gd name="T3" fmla="*/ 9945 h 797"/>
              <a:gd name="T4" fmla="+- 0 3512 3512"/>
              <a:gd name="T5" fmla="*/ T4 w 703"/>
              <a:gd name="T6" fmla="+- 0 10741 9945"/>
              <a:gd name="T7" fmla="*/ 10741 h 797"/>
              <a:gd name="T8" fmla="+- 0 4215 3512"/>
              <a:gd name="T9" fmla="*/ T8 w 703"/>
              <a:gd name="T10" fmla="+- 0 10343 9945"/>
              <a:gd name="T11" fmla="*/ 10343 h 797"/>
              <a:gd name="T12" fmla="+- 0 3512 3512"/>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 name="Freeform 55">
            <a:extLst>
              <a:ext uri="{FF2B5EF4-FFF2-40B4-BE49-F238E27FC236}">
                <a16:creationId xmlns:a16="http://schemas.microsoft.com/office/drawing/2014/main" id="{1250ABFD-0C3E-4A9C-9606-4420E8D01D7D}"/>
              </a:ext>
            </a:extLst>
          </xdr:cNvPr>
          <xdr:cNvSpPr>
            <a:spLocks/>
          </xdr:cNvSpPr>
        </xdr:nvSpPr>
        <xdr:spPr bwMode="auto">
          <a:xfrm>
            <a:off x="2809" y="10343"/>
            <a:ext cx="703" cy="797"/>
          </a:xfrm>
          <a:custGeom>
            <a:avLst/>
            <a:gdLst>
              <a:gd name="T0" fmla="+- 0 2810 2810"/>
              <a:gd name="T1" fmla="*/ T0 w 703"/>
              <a:gd name="T2" fmla="+- 0 10343 10343"/>
              <a:gd name="T3" fmla="*/ 10343 h 797"/>
              <a:gd name="T4" fmla="+- 0 2810 2810"/>
              <a:gd name="T5" fmla="*/ T4 w 703"/>
              <a:gd name="T6" fmla="+- 0 11139 10343"/>
              <a:gd name="T7" fmla="*/ 11139 h 797"/>
              <a:gd name="T8" fmla="+- 0 3512 2810"/>
              <a:gd name="T9" fmla="*/ T8 w 703"/>
              <a:gd name="T10" fmla="+- 0 10741 10343"/>
              <a:gd name="T11" fmla="*/ 10741 h 797"/>
              <a:gd name="T12" fmla="+- 0 2810 2810"/>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 name="Freeform 54">
            <a:extLst>
              <a:ext uri="{FF2B5EF4-FFF2-40B4-BE49-F238E27FC236}">
                <a16:creationId xmlns:a16="http://schemas.microsoft.com/office/drawing/2014/main" id="{8001B388-C29E-4A1A-98C2-BEBC47E69A4E}"/>
              </a:ext>
            </a:extLst>
          </xdr:cNvPr>
          <xdr:cNvSpPr>
            <a:spLocks/>
          </xdr:cNvSpPr>
        </xdr:nvSpPr>
        <xdr:spPr bwMode="auto">
          <a:xfrm>
            <a:off x="2107" y="8749"/>
            <a:ext cx="703" cy="797"/>
          </a:xfrm>
          <a:custGeom>
            <a:avLst/>
            <a:gdLst>
              <a:gd name="T0" fmla="+- 0 2810 2107"/>
              <a:gd name="T1" fmla="*/ T0 w 703"/>
              <a:gd name="T2" fmla="+- 0 8750 8750"/>
              <a:gd name="T3" fmla="*/ 8750 h 797"/>
              <a:gd name="T4" fmla="+- 0 2107 2107"/>
              <a:gd name="T5" fmla="*/ T4 w 703"/>
              <a:gd name="T6" fmla="+- 0 9148 8750"/>
              <a:gd name="T7" fmla="*/ 9148 h 797"/>
              <a:gd name="T8" fmla="+- 0 2810 2107"/>
              <a:gd name="T9" fmla="*/ T8 w 703"/>
              <a:gd name="T10" fmla="+- 0 9546 8750"/>
              <a:gd name="T11" fmla="*/ 9546 h 797"/>
              <a:gd name="T12" fmla="+- 0 2810 2107"/>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7" name="Freeform 53">
            <a:extLst>
              <a:ext uri="{FF2B5EF4-FFF2-40B4-BE49-F238E27FC236}">
                <a16:creationId xmlns:a16="http://schemas.microsoft.com/office/drawing/2014/main" id="{E6F6756D-F84D-471D-94B0-5380F0717B56}"/>
              </a:ext>
            </a:extLst>
          </xdr:cNvPr>
          <xdr:cNvSpPr>
            <a:spLocks/>
          </xdr:cNvSpPr>
        </xdr:nvSpPr>
        <xdr:spPr bwMode="auto">
          <a:xfrm>
            <a:off x="2107" y="8351"/>
            <a:ext cx="703" cy="797"/>
          </a:xfrm>
          <a:custGeom>
            <a:avLst/>
            <a:gdLst>
              <a:gd name="T0" fmla="+- 0 2107 2107"/>
              <a:gd name="T1" fmla="*/ T0 w 703"/>
              <a:gd name="T2" fmla="+- 0 8352 8352"/>
              <a:gd name="T3" fmla="*/ 8352 h 797"/>
              <a:gd name="T4" fmla="+- 0 2107 2107"/>
              <a:gd name="T5" fmla="*/ T4 w 703"/>
              <a:gd name="T6" fmla="+- 0 9148 8352"/>
              <a:gd name="T7" fmla="*/ 9148 h 797"/>
              <a:gd name="T8" fmla="+- 0 2810 2107"/>
              <a:gd name="T9" fmla="*/ T8 w 703"/>
              <a:gd name="T10" fmla="+- 0 8750 8352"/>
              <a:gd name="T11" fmla="*/ 8750 h 797"/>
              <a:gd name="T12" fmla="+- 0 2107 2107"/>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8" name="Freeform 52">
            <a:extLst>
              <a:ext uri="{FF2B5EF4-FFF2-40B4-BE49-F238E27FC236}">
                <a16:creationId xmlns:a16="http://schemas.microsoft.com/office/drawing/2014/main" id="{0B2E5DBD-FE28-4905-AB54-9908A71A8DF3}"/>
              </a:ext>
            </a:extLst>
          </xdr:cNvPr>
          <xdr:cNvSpPr>
            <a:spLocks/>
          </xdr:cNvSpPr>
        </xdr:nvSpPr>
        <xdr:spPr bwMode="auto">
          <a:xfrm>
            <a:off x="702" y="7555"/>
            <a:ext cx="703" cy="797"/>
          </a:xfrm>
          <a:custGeom>
            <a:avLst/>
            <a:gdLst>
              <a:gd name="T0" fmla="+- 0 703 703"/>
              <a:gd name="T1" fmla="*/ T0 w 703"/>
              <a:gd name="T2" fmla="+- 0 7555 7555"/>
              <a:gd name="T3" fmla="*/ 7555 h 797"/>
              <a:gd name="T4" fmla="+- 0 703 703"/>
              <a:gd name="T5" fmla="*/ T4 w 703"/>
              <a:gd name="T6" fmla="+- 0 8352 7555"/>
              <a:gd name="T7" fmla="*/ 8352 h 797"/>
              <a:gd name="T8" fmla="+- 0 1405 703"/>
              <a:gd name="T9" fmla="*/ T8 w 703"/>
              <a:gd name="T10" fmla="+- 0 7953 7555"/>
              <a:gd name="T11" fmla="*/ 7953 h 797"/>
              <a:gd name="T12" fmla="+- 0 703 703"/>
              <a:gd name="T13" fmla="*/ T12 w 703"/>
              <a:gd name="T14" fmla="+- 0 7555 7555"/>
              <a:gd name="T15" fmla="*/ 7555 h 797"/>
            </a:gdLst>
            <a:ahLst/>
            <a:cxnLst>
              <a:cxn ang="0">
                <a:pos x="T1" y="T3"/>
              </a:cxn>
              <a:cxn ang="0">
                <a:pos x="T5" y="T7"/>
              </a:cxn>
              <a:cxn ang="0">
                <a:pos x="T9" y="T11"/>
              </a:cxn>
              <a:cxn ang="0">
                <a:pos x="T13" y="T15"/>
              </a:cxn>
            </a:cxnLst>
            <a:rect l="0" t="0" r="r" b="b"/>
            <a:pathLst>
              <a:path w="703" h="797">
                <a:moveTo>
                  <a:pt x="0" y="0"/>
                </a:moveTo>
                <a:lnTo>
                  <a:pt x="0" y="797"/>
                </a:lnTo>
                <a:lnTo>
                  <a:pt x="702"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9" name="Freeform 51">
            <a:extLst>
              <a:ext uri="{FF2B5EF4-FFF2-40B4-BE49-F238E27FC236}">
                <a16:creationId xmlns:a16="http://schemas.microsoft.com/office/drawing/2014/main" id="{6820F17E-0582-4A7C-86C4-FEFFD4B640C1}"/>
              </a:ext>
            </a:extLst>
          </xdr:cNvPr>
          <xdr:cNvSpPr>
            <a:spLocks/>
          </xdr:cNvSpPr>
        </xdr:nvSpPr>
        <xdr:spPr bwMode="auto">
          <a:xfrm>
            <a:off x="702" y="8750"/>
            <a:ext cx="703" cy="797"/>
          </a:xfrm>
          <a:custGeom>
            <a:avLst/>
            <a:gdLst>
              <a:gd name="T0" fmla="+- 0 1405 703"/>
              <a:gd name="T1" fmla="*/ T0 w 703"/>
              <a:gd name="T2" fmla="+- 0 8750 8750"/>
              <a:gd name="T3" fmla="*/ 8750 h 797"/>
              <a:gd name="T4" fmla="+- 0 703 703"/>
              <a:gd name="T5" fmla="*/ T4 w 703"/>
              <a:gd name="T6" fmla="+- 0 9148 8750"/>
              <a:gd name="T7" fmla="*/ 9148 h 797"/>
              <a:gd name="T8" fmla="+- 0 1405 703"/>
              <a:gd name="T9" fmla="*/ T8 w 703"/>
              <a:gd name="T10" fmla="+- 0 9546 8750"/>
              <a:gd name="T11" fmla="*/ 9546 h 797"/>
              <a:gd name="T12" fmla="+- 0 1405 703"/>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0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0" name="Freeform 50">
            <a:extLst>
              <a:ext uri="{FF2B5EF4-FFF2-40B4-BE49-F238E27FC236}">
                <a16:creationId xmlns:a16="http://schemas.microsoft.com/office/drawing/2014/main" id="{ED3CFCF7-2E26-426D-936D-0DA5B2CB1815}"/>
              </a:ext>
            </a:extLst>
          </xdr:cNvPr>
          <xdr:cNvSpPr>
            <a:spLocks/>
          </xdr:cNvSpPr>
        </xdr:nvSpPr>
        <xdr:spPr bwMode="auto">
          <a:xfrm>
            <a:off x="1405" y="8352"/>
            <a:ext cx="703" cy="797"/>
          </a:xfrm>
          <a:custGeom>
            <a:avLst/>
            <a:gdLst>
              <a:gd name="T0" fmla="+- 0 2107 1405"/>
              <a:gd name="T1" fmla="*/ T0 w 703"/>
              <a:gd name="T2" fmla="+- 0 8352 8352"/>
              <a:gd name="T3" fmla="*/ 8352 h 797"/>
              <a:gd name="T4" fmla="+- 0 1405 1405"/>
              <a:gd name="T5" fmla="*/ T4 w 703"/>
              <a:gd name="T6" fmla="+- 0 8750 8352"/>
              <a:gd name="T7" fmla="*/ 8750 h 797"/>
              <a:gd name="T8" fmla="+- 0 2107 1405"/>
              <a:gd name="T9" fmla="*/ T8 w 703"/>
              <a:gd name="T10" fmla="+- 0 9148 8352"/>
              <a:gd name="T11" fmla="*/ 9148 h 797"/>
              <a:gd name="T12" fmla="+- 0 2107 1405"/>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1" name="Freeform 49">
            <a:extLst>
              <a:ext uri="{FF2B5EF4-FFF2-40B4-BE49-F238E27FC236}">
                <a16:creationId xmlns:a16="http://schemas.microsoft.com/office/drawing/2014/main" id="{7563B0F5-7114-4C48-A41E-FE6378DE08F5}"/>
              </a:ext>
            </a:extLst>
          </xdr:cNvPr>
          <xdr:cNvSpPr>
            <a:spLocks/>
          </xdr:cNvSpPr>
        </xdr:nvSpPr>
        <xdr:spPr bwMode="auto">
          <a:xfrm>
            <a:off x="702" y="8351"/>
            <a:ext cx="703" cy="797"/>
          </a:xfrm>
          <a:custGeom>
            <a:avLst/>
            <a:gdLst>
              <a:gd name="T0" fmla="+- 0 1405 703"/>
              <a:gd name="T1" fmla="*/ T0 w 703"/>
              <a:gd name="T2" fmla="+- 0 8750 8352"/>
              <a:gd name="T3" fmla="*/ 8750 h 797"/>
              <a:gd name="T4" fmla="+- 0 703 703"/>
              <a:gd name="T5" fmla="*/ T4 w 703"/>
              <a:gd name="T6" fmla="+- 0 8352 8352"/>
              <a:gd name="T7" fmla="*/ 8352 h 797"/>
              <a:gd name="T8" fmla="+- 0 703 703"/>
              <a:gd name="T9" fmla="*/ T8 w 703"/>
              <a:gd name="T10" fmla="+- 0 9148 8352"/>
              <a:gd name="T11" fmla="*/ 9148 h 797"/>
              <a:gd name="T12" fmla="+- 0 1405 703"/>
              <a:gd name="T13" fmla="*/ T12 w 703"/>
              <a:gd name="T14" fmla="+- 0 8750 8352"/>
              <a:gd name="T15" fmla="*/ 8750 h 797"/>
            </a:gdLst>
            <a:ahLst/>
            <a:cxnLst>
              <a:cxn ang="0">
                <a:pos x="T1" y="T3"/>
              </a:cxn>
              <a:cxn ang="0">
                <a:pos x="T5" y="T7"/>
              </a:cxn>
              <a:cxn ang="0">
                <a:pos x="T9" y="T11"/>
              </a:cxn>
              <a:cxn ang="0">
                <a:pos x="T13" y="T15"/>
              </a:cxn>
            </a:cxnLst>
            <a:rect l="0" t="0" r="r" b="b"/>
            <a:pathLst>
              <a:path w="703" h="797">
                <a:moveTo>
                  <a:pt x="702" y="398"/>
                </a:moveTo>
                <a:lnTo>
                  <a:pt x="0" y="0"/>
                </a:lnTo>
                <a:lnTo>
                  <a:pt x="0" y="796"/>
                </a:lnTo>
                <a:lnTo>
                  <a:pt x="702" y="398"/>
                </a:lnTo>
              </a:path>
            </a:pathLst>
          </a:custGeom>
          <a:solidFill>
            <a:srgbClr val="86BCE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2" name="Freeform 48">
            <a:extLst>
              <a:ext uri="{FF2B5EF4-FFF2-40B4-BE49-F238E27FC236}">
                <a16:creationId xmlns:a16="http://schemas.microsoft.com/office/drawing/2014/main" id="{4220074A-75FF-4DF5-B444-69B8459810E7}"/>
              </a:ext>
            </a:extLst>
          </xdr:cNvPr>
          <xdr:cNvSpPr>
            <a:spLocks/>
          </xdr:cNvSpPr>
        </xdr:nvSpPr>
        <xdr:spPr bwMode="auto">
          <a:xfrm>
            <a:off x="1405" y="7953"/>
            <a:ext cx="703" cy="797"/>
          </a:xfrm>
          <a:custGeom>
            <a:avLst/>
            <a:gdLst>
              <a:gd name="T0" fmla="+- 0 1405 1405"/>
              <a:gd name="T1" fmla="*/ T0 w 703"/>
              <a:gd name="T2" fmla="+- 0 7954 7954"/>
              <a:gd name="T3" fmla="*/ 7954 h 797"/>
              <a:gd name="T4" fmla="+- 0 1405 1405"/>
              <a:gd name="T5" fmla="*/ T4 w 703"/>
              <a:gd name="T6" fmla="+- 0 8750 7954"/>
              <a:gd name="T7" fmla="*/ 8750 h 797"/>
              <a:gd name="T8" fmla="+- 0 2107 1405"/>
              <a:gd name="T9" fmla="*/ T8 w 703"/>
              <a:gd name="T10" fmla="+- 0 8352 7954"/>
              <a:gd name="T11" fmla="*/ 8352 h 797"/>
              <a:gd name="T12" fmla="+- 0 1405 1405"/>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3" name="Freeform 47">
            <a:extLst>
              <a:ext uri="{FF2B5EF4-FFF2-40B4-BE49-F238E27FC236}">
                <a16:creationId xmlns:a16="http://schemas.microsoft.com/office/drawing/2014/main" id="{69DAF2A2-2360-4314-B7A1-2047BFA8DFAD}"/>
              </a:ext>
            </a:extLst>
          </xdr:cNvPr>
          <xdr:cNvSpPr>
            <a:spLocks/>
          </xdr:cNvSpPr>
        </xdr:nvSpPr>
        <xdr:spPr bwMode="auto">
          <a:xfrm>
            <a:off x="1405" y="9148"/>
            <a:ext cx="703" cy="797"/>
          </a:xfrm>
          <a:custGeom>
            <a:avLst/>
            <a:gdLst>
              <a:gd name="T0" fmla="+- 0 2107 1405"/>
              <a:gd name="T1" fmla="*/ T0 w 703"/>
              <a:gd name="T2" fmla="+- 0 9148 9148"/>
              <a:gd name="T3" fmla="*/ 9148 h 797"/>
              <a:gd name="T4" fmla="+- 0 1405 1405"/>
              <a:gd name="T5" fmla="*/ T4 w 703"/>
              <a:gd name="T6" fmla="+- 0 9547 9148"/>
              <a:gd name="T7" fmla="*/ 9547 h 797"/>
              <a:gd name="T8" fmla="+- 0 2107 1405"/>
              <a:gd name="T9" fmla="*/ T8 w 703"/>
              <a:gd name="T10" fmla="+- 0 9945 9148"/>
              <a:gd name="T11" fmla="*/ 9945 h 797"/>
              <a:gd name="T12" fmla="+- 0 2107 1405"/>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702" y="0"/>
                </a:moveTo>
                <a:lnTo>
                  <a:pt x="0" y="399"/>
                </a:lnTo>
                <a:lnTo>
                  <a:pt x="702" y="797"/>
                </a:lnTo>
                <a:lnTo>
                  <a:pt x="702" y="0"/>
                </a:lnTo>
                <a:close/>
              </a:path>
            </a:pathLst>
          </a:custGeom>
          <a:solidFill>
            <a:srgbClr val="FFED9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4" name="Freeform 46">
            <a:extLst>
              <a:ext uri="{FF2B5EF4-FFF2-40B4-BE49-F238E27FC236}">
                <a16:creationId xmlns:a16="http://schemas.microsoft.com/office/drawing/2014/main" id="{52EE3531-57F7-4B59-B4C1-F649169177C7}"/>
              </a:ext>
            </a:extLst>
          </xdr:cNvPr>
          <xdr:cNvSpPr>
            <a:spLocks/>
          </xdr:cNvSpPr>
        </xdr:nvSpPr>
        <xdr:spPr bwMode="auto">
          <a:xfrm>
            <a:off x="702" y="9148"/>
            <a:ext cx="703" cy="797"/>
          </a:xfrm>
          <a:custGeom>
            <a:avLst/>
            <a:gdLst>
              <a:gd name="T0" fmla="+- 0 1405 703"/>
              <a:gd name="T1" fmla="*/ T0 w 703"/>
              <a:gd name="T2" fmla="+- 0 9546 9148"/>
              <a:gd name="T3" fmla="*/ 9546 h 797"/>
              <a:gd name="T4" fmla="+- 0 703 703"/>
              <a:gd name="T5" fmla="*/ T4 w 703"/>
              <a:gd name="T6" fmla="+- 0 9148 9148"/>
              <a:gd name="T7" fmla="*/ 9148 h 797"/>
              <a:gd name="T8" fmla="+- 0 703 703"/>
              <a:gd name="T9" fmla="*/ T8 w 703"/>
              <a:gd name="T10" fmla="+- 0 9944 9148"/>
              <a:gd name="T11" fmla="*/ 9944 h 797"/>
              <a:gd name="T12" fmla="+- 0 703 703"/>
              <a:gd name="T13" fmla="*/ T12 w 703"/>
              <a:gd name="T14" fmla="+- 0 9944 9148"/>
              <a:gd name="T15" fmla="*/ 9944 h 797"/>
              <a:gd name="T16" fmla="+- 0 1405 703"/>
              <a:gd name="T17" fmla="*/ T16 w 703"/>
              <a:gd name="T18" fmla="+- 0 9546 9148"/>
              <a:gd name="T19" fmla="*/ 9546 h 797"/>
            </a:gdLst>
            <a:ahLst/>
            <a:cxnLst>
              <a:cxn ang="0">
                <a:pos x="T1" y="T3"/>
              </a:cxn>
              <a:cxn ang="0">
                <a:pos x="T5" y="T7"/>
              </a:cxn>
              <a:cxn ang="0">
                <a:pos x="T9" y="T11"/>
              </a:cxn>
              <a:cxn ang="0">
                <a:pos x="T13" y="T15"/>
              </a:cxn>
              <a:cxn ang="0">
                <a:pos x="T17" y="T19"/>
              </a:cxn>
            </a:cxnLst>
            <a:rect l="0" t="0" r="r" b="b"/>
            <a:pathLst>
              <a:path w="703" h="797">
                <a:moveTo>
                  <a:pt x="702" y="398"/>
                </a:moveTo>
                <a:lnTo>
                  <a:pt x="0" y="0"/>
                </a:lnTo>
                <a:lnTo>
                  <a:pt x="0" y="796"/>
                </a:lnTo>
                <a:lnTo>
                  <a:pt x="702" y="398"/>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5" name="Freeform 45">
            <a:extLst>
              <a:ext uri="{FF2B5EF4-FFF2-40B4-BE49-F238E27FC236}">
                <a16:creationId xmlns:a16="http://schemas.microsoft.com/office/drawing/2014/main" id="{1DC87CCC-3436-4194-90FD-20C9CAE32D01}"/>
              </a:ext>
            </a:extLst>
          </xdr:cNvPr>
          <xdr:cNvSpPr>
            <a:spLocks/>
          </xdr:cNvSpPr>
        </xdr:nvSpPr>
        <xdr:spPr bwMode="auto">
          <a:xfrm>
            <a:off x="0" y="7555"/>
            <a:ext cx="703" cy="797"/>
          </a:xfrm>
          <a:custGeom>
            <a:avLst/>
            <a:gdLst>
              <a:gd name="T0" fmla="*/ 703 w 703"/>
              <a:gd name="T1" fmla="+- 0 7556 7556"/>
              <a:gd name="T2" fmla="*/ 7556 h 797"/>
              <a:gd name="T3" fmla="*/ 0 w 703"/>
              <a:gd name="T4" fmla="+- 0 7954 7556"/>
              <a:gd name="T5" fmla="*/ 7954 h 797"/>
              <a:gd name="T6" fmla="*/ 703 w 703"/>
              <a:gd name="T7" fmla="+- 0 8352 7556"/>
              <a:gd name="T8" fmla="*/ 8352 h 797"/>
              <a:gd name="T9" fmla="*/ 703 w 703"/>
              <a:gd name="T10" fmla="+- 0 7556 7556"/>
              <a:gd name="T11" fmla="*/ 7556 h 797"/>
            </a:gdLst>
            <a:ahLst/>
            <a:cxnLst>
              <a:cxn ang="0">
                <a:pos x="T0" y="T2"/>
              </a:cxn>
              <a:cxn ang="0">
                <a:pos x="T3" y="T5"/>
              </a:cxn>
              <a:cxn ang="0">
                <a:pos x="T6" y="T8"/>
              </a:cxn>
              <a:cxn ang="0">
                <a:pos x="T9" y="T11"/>
              </a:cxn>
            </a:cxnLst>
            <a:rect l="0" t="0" r="r" b="b"/>
            <a:pathLst>
              <a:path w="703" h="797">
                <a:moveTo>
                  <a:pt x="703" y="0"/>
                </a:moveTo>
                <a:lnTo>
                  <a:pt x="0" y="398"/>
                </a:lnTo>
                <a:lnTo>
                  <a:pt x="703" y="796"/>
                </a:lnTo>
                <a:lnTo>
                  <a:pt x="703"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6" name="Freeform 44">
            <a:extLst>
              <a:ext uri="{FF2B5EF4-FFF2-40B4-BE49-F238E27FC236}">
                <a16:creationId xmlns:a16="http://schemas.microsoft.com/office/drawing/2014/main" id="{B810BD2D-D9D5-40DE-9E39-F7517658EDE1}"/>
              </a:ext>
            </a:extLst>
          </xdr:cNvPr>
          <xdr:cNvSpPr>
            <a:spLocks/>
          </xdr:cNvSpPr>
        </xdr:nvSpPr>
        <xdr:spPr bwMode="auto">
          <a:xfrm>
            <a:off x="0" y="7157"/>
            <a:ext cx="703" cy="797"/>
          </a:xfrm>
          <a:custGeom>
            <a:avLst/>
            <a:gdLst>
              <a:gd name="T0" fmla="*/ 0 w 703"/>
              <a:gd name="T1" fmla="+- 0 7157 7157"/>
              <a:gd name="T2" fmla="*/ 7157 h 797"/>
              <a:gd name="T3" fmla="*/ 0 w 703"/>
              <a:gd name="T4" fmla="+- 0 7954 7157"/>
              <a:gd name="T5" fmla="*/ 7954 h 797"/>
              <a:gd name="T6" fmla="*/ 703 w 703"/>
              <a:gd name="T7" fmla="+- 0 7555 7157"/>
              <a:gd name="T8" fmla="*/ 7555 h 797"/>
              <a:gd name="T9" fmla="*/ 0 w 703"/>
              <a:gd name="T10" fmla="+- 0 7157 7157"/>
              <a:gd name="T11" fmla="*/ 7157 h 797"/>
            </a:gdLst>
            <a:ahLst/>
            <a:cxnLst>
              <a:cxn ang="0">
                <a:pos x="T0" y="T2"/>
              </a:cxn>
              <a:cxn ang="0">
                <a:pos x="T3" y="T5"/>
              </a:cxn>
              <a:cxn ang="0">
                <a:pos x="T6" y="T8"/>
              </a:cxn>
              <a:cxn ang="0">
                <a:pos x="T9" y="T11"/>
              </a:cxn>
            </a:cxnLst>
            <a:rect l="0" t="0" r="r" b="b"/>
            <a:pathLst>
              <a:path w="703" h="797">
                <a:moveTo>
                  <a:pt x="0" y="0"/>
                </a:moveTo>
                <a:lnTo>
                  <a:pt x="0" y="797"/>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7" name="Freeform 43">
            <a:extLst>
              <a:ext uri="{FF2B5EF4-FFF2-40B4-BE49-F238E27FC236}">
                <a16:creationId xmlns:a16="http://schemas.microsoft.com/office/drawing/2014/main" id="{0DF0A483-B14F-4BAA-BCBB-C1112B1E092F}"/>
              </a:ext>
            </a:extLst>
          </xdr:cNvPr>
          <xdr:cNvSpPr>
            <a:spLocks/>
          </xdr:cNvSpPr>
        </xdr:nvSpPr>
        <xdr:spPr bwMode="auto">
          <a:xfrm>
            <a:off x="0" y="8750"/>
            <a:ext cx="703" cy="797"/>
          </a:xfrm>
          <a:custGeom>
            <a:avLst/>
            <a:gdLst>
              <a:gd name="T0" fmla="*/ 703 w 703"/>
              <a:gd name="T1" fmla="+- 0 9148 8750"/>
              <a:gd name="T2" fmla="*/ 9148 h 797"/>
              <a:gd name="T3" fmla="*/ 0 w 703"/>
              <a:gd name="T4" fmla="+- 0 8750 8750"/>
              <a:gd name="T5" fmla="*/ 8750 h 797"/>
              <a:gd name="T6" fmla="*/ 0 w 703"/>
              <a:gd name="T7" fmla="+- 0 9546 8750"/>
              <a:gd name="T8" fmla="*/ 9546 h 797"/>
              <a:gd name="T9" fmla="*/ 703 w 703"/>
              <a:gd name="T10" fmla="+- 0 9148 8750"/>
              <a:gd name="T11" fmla="*/ 9148 h 797"/>
            </a:gdLst>
            <a:ahLst/>
            <a:cxnLst>
              <a:cxn ang="0">
                <a:pos x="T0" y="T2"/>
              </a:cxn>
              <a:cxn ang="0">
                <a:pos x="T3" y="T5"/>
              </a:cxn>
              <a:cxn ang="0">
                <a:pos x="T6" y="T8"/>
              </a:cxn>
              <a:cxn ang="0">
                <a:pos x="T9" y="T11"/>
              </a:cxn>
            </a:cxnLst>
            <a:rect l="0" t="0" r="r" b="b"/>
            <a:pathLst>
              <a:path w="703" h="797">
                <a:moveTo>
                  <a:pt x="703" y="398"/>
                </a:moveTo>
                <a:lnTo>
                  <a:pt x="0" y="0"/>
                </a:lnTo>
                <a:lnTo>
                  <a:pt x="0" y="796"/>
                </a:lnTo>
                <a:lnTo>
                  <a:pt x="703" y="398"/>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8" name="Freeform 42">
            <a:extLst>
              <a:ext uri="{FF2B5EF4-FFF2-40B4-BE49-F238E27FC236}">
                <a16:creationId xmlns:a16="http://schemas.microsoft.com/office/drawing/2014/main" id="{745080CE-2598-4BB0-928A-EE6B81EB4018}"/>
              </a:ext>
            </a:extLst>
          </xdr:cNvPr>
          <xdr:cNvSpPr>
            <a:spLocks/>
          </xdr:cNvSpPr>
        </xdr:nvSpPr>
        <xdr:spPr bwMode="auto">
          <a:xfrm>
            <a:off x="2809" y="9944"/>
            <a:ext cx="703" cy="797"/>
          </a:xfrm>
          <a:custGeom>
            <a:avLst/>
            <a:gdLst>
              <a:gd name="T0" fmla="+- 0 3512 2810"/>
              <a:gd name="T1" fmla="*/ T0 w 703"/>
              <a:gd name="T2" fmla="+- 0 9945 9945"/>
              <a:gd name="T3" fmla="*/ 9945 h 797"/>
              <a:gd name="T4" fmla="+- 0 2810 2810"/>
              <a:gd name="T5" fmla="*/ T4 w 703"/>
              <a:gd name="T6" fmla="+- 0 10343 9945"/>
              <a:gd name="T7" fmla="*/ 10343 h 797"/>
              <a:gd name="T8" fmla="+- 0 3512 2810"/>
              <a:gd name="T9" fmla="*/ T8 w 703"/>
              <a:gd name="T10" fmla="+- 0 10741 9945"/>
              <a:gd name="T11" fmla="*/ 10741 h 797"/>
              <a:gd name="T12" fmla="+- 0 3512 2810"/>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9" name="Freeform 41">
            <a:extLst>
              <a:ext uri="{FF2B5EF4-FFF2-40B4-BE49-F238E27FC236}">
                <a16:creationId xmlns:a16="http://schemas.microsoft.com/office/drawing/2014/main" id="{6685FC98-796B-40C1-A145-DE5429D5E6DD}"/>
              </a:ext>
            </a:extLst>
          </xdr:cNvPr>
          <xdr:cNvSpPr>
            <a:spLocks/>
          </xdr:cNvSpPr>
        </xdr:nvSpPr>
        <xdr:spPr bwMode="auto">
          <a:xfrm>
            <a:off x="702" y="10740"/>
            <a:ext cx="703" cy="797"/>
          </a:xfrm>
          <a:custGeom>
            <a:avLst/>
            <a:gdLst>
              <a:gd name="T0" fmla="+- 0 703 703"/>
              <a:gd name="T1" fmla="*/ T0 w 703"/>
              <a:gd name="T2" fmla="+- 0 10741 10741"/>
              <a:gd name="T3" fmla="*/ 10741 h 797"/>
              <a:gd name="T4" fmla="+- 0 703 703"/>
              <a:gd name="T5" fmla="*/ T4 w 703"/>
              <a:gd name="T6" fmla="+- 0 11537 10741"/>
              <a:gd name="T7" fmla="*/ 11537 h 797"/>
              <a:gd name="T8" fmla="+- 0 1405 703"/>
              <a:gd name="T9" fmla="*/ T8 w 703"/>
              <a:gd name="T10" fmla="+- 0 11139 10741"/>
              <a:gd name="T11" fmla="*/ 11139 h 797"/>
              <a:gd name="T12" fmla="+- 0 703 703"/>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BBD7F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0" name="Freeform 40">
            <a:extLst>
              <a:ext uri="{FF2B5EF4-FFF2-40B4-BE49-F238E27FC236}">
                <a16:creationId xmlns:a16="http://schemas.microsoft.com/office/drawing/2014/main" id="{1BC144C0-4D9C-459F-8706-F3C89FCBD553}"/>
              </a:ext>
            </a:extLst>
          </xdr:cNvPr>
          <xdr:cNvSpPr>
            <a:spLocks/>
          </xdr:cNvSpPr>
        </xdr:nvSpPr>
        <xdr:spPr bwMode="auto">
          <a:xfrm>
            <a:off x="1405" y="10343"/>
            <a:ext cx="703" cy="797"/>
          </a:xfrm>
          <a:custGeom>
            <a:avLst/>
            <a:gdLst>
              <a:gd name="T0" fmla="+- 0 1405 1405"/>
              <a:gd name="T1" fmla="*/ T0 w 703"/>
              <a:gd name="T2" fmla="+- 0 10343 10343"/>
              <a:gd name="T3" fmla="*/ 10343 h 797"/>
              <a:gd name="T4" fmla="+- 0 1405 1405"/>
              <a:gd name="T5" fmla="*/ T4 w 703"/>
              <a:gd name="T6" fmla="+- 0 11139 10343"/>
              <a:gd name="T7" fmla="*/ 11139 h 797"/>
              <a:gd name="T8" fmla="+- 0 2107 1405"/>
              <a:gd name="T9" fmla="*/ T8 w 703"/>
              <a:gd name="T10" fmla="+- 0 10741 10343"/>
              <a:gd name="T11" fmla="*/ 10741 h 797"/>
              <a:gd name="T12" fmla="+- 0 1405 1405"/>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1" name="AutoShape 39">
            <a:extLst>
              <a:ext uri="{FF2B5EF4-FFF2-40B4-BE49-F238E27FC236}">
                <a16:creationId xmlns:a16="http://schemas.microsoft.com/office/drawing/2014/main" id="{C3884760-B799-4A64-A4CE-64FD95C3E724}"/>
              </a:ext>
            </a:extLst>
          </xdr:cNvPr>
          <xdr:cNvSpPr>
            <a:spLocks/>
          </xdr:cNvSpPr>
        </xdr:nvSpPr>
        <xdr:spPr bwMode="auto">
          <a:xfrm>
            <a:off x="2107" y="9148"/>
            <a:ext cx="1405" cy="1593"/>
          </a:xfrm>
          <a:custGeom>
            <a:avLst/>
            <a:gdLst>
              <a:gd name="T0" fmla="+- 0 2810 2107"/>
              <a:gd name="T1" fmla="*/ T0 w 1405"/>
              <a:gd name="T2" fmla="+- 0 10343 9148"/>
              <a:gd name="T3" fmla="*/ 10343 h 1593"/>
              <a:gd name="T4" fmla="+- 0 2107 2107"/>
              <a:gd name="T5" fmla="*/ T4 w 1405"/>
              <a:gd name="T6" fmla="+- 0 9945 9148"/>
              <a:gd name="T7" fmla="*/ 9945 h 1593"/>
              <a:gd name="T8" fmla="+- 0 2107 2107"/>
              <a:gd name="T9" fmla="*/ T8 w 1405"/>
              <a:gd name="T10" fmla="+- 0 10741 9148"/>
              <a:gd name="T11" fmla="*/ 10741 h 1593"/>
              <a:gd name="T12" fmla="+- 0 2810 2107"/>
              <a:gd name="T13" fmla="*/ T12 w 1405"/>
              <a:gd name="T14" fmla="+- 0 10343 9148"/>
              <a:gd name="T15" fmla="*/ 10343 h 1593"/>
              <a:gd name="T16" fmla="+- 0 3512 2107"/>
              <a:gd name="T17" fmla="*/ T16 w 1405"/>
              <a:gd name="T18" fmla="+- 0 9148 9148"/>
              <a:gd name="T19" fmla="*/ 9148 h 1593"/>
              <a:gd name="T20" fmla="+- 0 2810 2107"/>
              <a:gd name="T21" fmla="*/ T20 w 1405"/>
              <a:gd name="T22" fmla="+- 0 9547 9148"/>
              <a:gd name="T23" fmla="*/ 9547 h 1593"/>
              <a:gd name="T24" fmla="+- 0 2810 2107"/>
              <a:gd name="T25" fmla="*/ T24 w 1405"/>
              <a:gd name="T26" fmla="+- 0 9547 9148"/>
              <a:gd name="T27" fmla="*/ 9547 h 1593"/>
              <a:gd name="T28" fmla="+- 0 3512 2107"/>
              <a:gd name="T29" fmla="*/ T28 w 1405"/>
              <a:gd name="T30" fmla="+- 0 9945 9148"/>
              <a:gd name="T31" fmla="*/ 9945 h 1593"/>
              <a:gd name="T32" fmla="+- 0 3512 2107"/>
              <a:gd name="T33" fmla="*/ T32 w 1405"/>
              <a:gd name="T34" fmla="+- 0 9148 9148"/>
              <a:gd name="T35" fmla="*/ 9148 h 159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5" h="1593">
                <a:moveTo>
                  <a:pt x="703" y="1195"/>
                </a:moveTo>
                <a:lnTo>
                  <a:pt x="0" y="797"/>
                </a:lnTo>
                <a:lnTo>
                  <a:pt x="0" y="1593"/>
                </a:lnTo>
                <a:lnTo>
                  <a:pt x="703" y="1195"/>
                </a:lnTo>
                <a:moveTo>
                  <a:pt x="1405" y="0"/>
                </a:moveTo>
                <a:lnTo>
                  <a:pt x="703" y="399"/>
                </a:lnTo>
                <a:lnTo>
                  <a:pt x="1405" y="797"/>
                </a:lnTo>
                <a:lnTo>
                  <a:pt x="1405" y="0"/>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2" name="Freeform 38">
            <a:extLst>
              <a:ext uri="{FF2B5EF4-FFF2-40B4-BE49-F238E27FC236}">
                <a16:creationId xmlns:a16="http://schemas.microsoft.com/office/drawing/2014/main" id="{730B1048-D65C-45B4-B790-1E1E91CACE24}"/>
              </a:ext>
            </a:extLst>
          </xdr:cNvPr>
          <xdr:cNvSpPr>
            <a:spLocks/>
          </xdr:cNvSpPr>
        </xdr:nvSpPr>
        <xdr:spPr bwMode="auto">
          <a:xfrm>
            <a:off x="2107" y="10740"/>
            <a:ext cx="703" cy="797"/>
          </a:xfrm>
          <a:custGeom>
            <a:avLst/>
            <a:gdLst>
              <a:gd name="T0" fmla="+- 0 2107 2107"/>
              <a:gd name="T1" fmla="*/ T0 w 703"/>
              <a:gd name="T2" fmla="+- 0 10741 10741"/>
              <a:gd name="T3" fmla="*/ 10741 h 797"/>
              <a:gd name="T4" fmla="+- 0 2107 2107"/>
              <a:gd name="T5" fmla="*/ T4 w 703"/>
              <a:gd name="T6" fmla="+- 0 11537 10741"/>
              <a:gd name="T7" fmla="*/ 11537 h 797"/>
              <a:gd name="T8" fmla="+- 0 2810 2107"/>
              <a:gd name="T9" fmla="*/ T8 w 703"/>
              <a:gd name="T10" fmla="+- 0 11139 10741"/>
              <a:gd name="T11" fmla="*/ 11139 h 797"/>
              <a:gd name="T12" fmla="+- 0 2107 2107"/>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3" name="Freeform 37">
            <a:extLst>
              <a:ext uri="{FF2B5EF4-FFF2-40B4-BE49-F238E27FC236}">
                <a16:creationId xmlns:a16="http://schemas.microsoft.com/office/drawing/2014/main" id="{25FFE5C8-D400-4391-B358-8AECF01D5BFF}"/>
              </a:ext>
            </a:extLst>
          </xdr:cNvPr>
          <xdr:cNvSpPr>
            <a:spLocks/>
          </xdr:cNvSpPr>
        </xdr:nvSpPr>
        <xdr:spPr bwMode="auto">
          <a:xfrm>
            <a:off x="702" y="9944"/>
            <a:ext cx="703" cy="399"/>
          </a:xfrm>
          <a:custGeom>
            <a:avLst/>
            <a:gdLst>
              <a:gd name="T0" fmla="+- 0 703 703"/>
              <a:gd name="T1" fmla="*/ T0 w 703"/>
              <a:gd name="T2" fmla="+- 0 9945 9945"/>
              <a:gd name="T3" fmla="*/ 9945 h 399"/>
              <a:gd name="T4" fmla="+- 0 1405 703"/>
              <a:gd name="T5" fmla="*/ T4 w 703"/>
              <a:gd name="T6" fmla="+- 0 10343 9945"/>
              <a:gd name="T7" fmla="*/ 10343 h 399"/>
              <a:gd name="T8" fmla="+- 0 703 703"/>
              <a:gd name="T9" fmla="*/ T8 w 703"/>
              <a:gd name="T10" fmla="+- 0 9945 9945"/>
              <a:gd name="T11" fmla="*/ 9945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4" name="AutoShape 36">
            <a:extLst>
              <a:ext uri="{FF2B5EF4-FFF2-40B4-BE49-F238E27FC236}">
                <a16:creationId xmlns:a16="http://schemas.microsoft.com/office/drawing/2014/main" id="{3375DD95-7DFC-4497-9AAA-9B158D765EBD}"/>
              </a:ext>
            </a:extLst>
          </xdr:cNvPr>
          <xdr:cNvSpPr>
            <a:spLocks/>
          </xdr:cNvSpPr>
        </xdr:nvSpPr>
        <xdr:spPr bwMode="auto">
          <a:xfrm>
            <a:off x="702" y="9546"/>
            <a:ext cx="1405" cy="1195"/>
          </a:xfrm>
          <a:custGeom>
            <a:avLst/>
            <a:gdLst>
              <a:gd name="T0" fmla="+- 0 1405 703"/>
              <a:gd name="T1" fmla="*/ T0 w 1405"/>
              <a:gd name="T2" fmla="+- 0 10343 9547"/>
              <a:gd name="T3" fmla="*/ 10343 h 1195"/>
              <a:gd name="T4" fmla="+- 0 703 703"/>
              <a:gd name="T5" fmla="*/ T4 w 1405"/>
              <a:gd name="T6" fmla="+- 0 9945 9547"/>
              <a:gd name="T7" fmla="*/ 9945 h 1195"/>
              <a:gd name="T8" fmla="+- 0 703 703"/>
              <a:gd name="T9" fmla="*/ T8 w 1405"/>
              <a:gd name="T10" fmla="+- 0 9945 9547"/>
              <a:gd name="T11" fmla="*/ 9945 h 1195"/>
              <a:gd name="T12" fmla="+- 0 703 703"/>
              <a:gd name="T13" fmla="*/ T12 w 1405"/>
              <a:gd name="T14" fmla="+- 0 10741 9547"/>
              <a:gd name="T15" fmla="*/ 10741 h 1195"/>
              <a:gd name="T16" fmla="+- 0 1405 703"/>
              <a:gd name="T17" fmla="*/ T16 w 1405"/>
              <a:gd name="T18" fmla="+- 0 10343 9547"/>
              <a:gd name="T19" fmla="*/ 10343 h 1195"/>
              <a:gd name="T20" fmla="+- 0 1405 703"/>
              <a:gd name="T21" fmla="*/ T20 w 1405"/>
              <a:gd name="T22" fmla="+- 0 10343 9547"/>
              <a:gd name="T23" fmla="*/ 10343 h 1195"/>
              <a:gd name="T24" fmla="+- 0 2107 703"/>
              <a:gd name="T25" fmla="*/ T24 w 1405"/>
              <a:gd name="T26" fmla="+- 0 9945 9547"/>
              <a:gd name="T27" fmla="*/ 9945 h 1195"/>
              <a:gd name="T28" fmla="+- 0 1405 703"/>
              <a:gd name="T29" fmla="*/ T28 w 1405"/>
              <a:gd name="T30" fmla="+- 0 9547 9547"/>
              <a:gd name="T31" fmla="*/ 9547 h 1195"/>
              <a:gd name="T32" fmla="+- 0 1405 703"/>
              <a:gd name="T33" fmla="*/ T32 w 1405"/>
              <a:gd name="T34" fmla="+- 0 10343 9547"/>
              <a:gd name="T35" fmla="*/ 10343 h 1195"/>
              <a:gd name="T36" fmla="+- 0 2107 703"/>
              <a:gd name="T37" fmla="*/ T36 w 1405"/>
              <a:gd name="T38" fmla="+- 0 9945 9547"/>
              <a:gd name="T39" fmla="*/ 9945 h 1195"/>
              <a:gd name="T40" fmla="+- 0 2107 703"/>
              <a:gd name="T41" fmla="*/ T40 w 1405"/>
              <a:gd name="T42" fmla="+- 0 9945 9547"/>
              <a:gd name="T43" fmla="*/ 9945 h 119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5" h="1195">
                <a:moveTo>
                  <a:pt x="702" y="796"/>
                </a:moveTo>
                <a:lnTo>
                  <a:pt x="0" y="398"/>
                </a:lnTo>
                <a:lnTo>
                  <a:pt x="0" y="1194"/>
                </a:lnTo>
                <a:lnTo>
                  <a:pt x="702" y="796"/>
                </a:lnTo>
                <a:moveTo>
                  <a:pt x="1404" y="398"/>
                </a:moveTo>
                <a:lnTo>
                  <a:pt x="702" y="0"/>
                </a:lnTo>
                <a:lnTo>
                  <a:pt x="702" y="796"/>
                </a:lnTo>
                <a:lnTo>
                  <a:pt x="1404" y="398"/>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5" name="Freeform 35">
            <a:extLst>
              <a:ext uri="{FF2B5EF4-FFF2-40B4-BE49-F238E27FC236}">
                <a16:creationId xmlns:a16="http://schemas.microsoft.com/office/drawing/2014/main" id="{9ED47A9B-9054-4E13-BF12-FECC85A19F12}"/>
              </a:ext>
            </a:extLst>
          </xdr:cNvPr>
          <xdr:cNvSpPr>
            <a:spLocks/>
          </xdr:cNvSpPr>
        </xdr:nvSpPr>
        <xdr:spPr bwMode="auto">
          <a:xfrm>
            <a:off x="1405" y="9546"/>
            <a:ext cx="703" cy="399"/>
          </a:xfrm>
          <a:custGeom>
            <a:avLst/>
            <a:gdLst>
              <a:gd name="T0" fmla="+- 0 1405 1405"/>
              <a:gd name="T1" fmla="*/ T0 w 703"/>
              <a:gd name="T2" fmla="+- 0 9547 9547"/>
              <a:gd name="T3" fmla="*/ 9547 h 399"/>
              <a:gd name="T4" fmla="+- 0 2107 1405"/>
              <a:gd name="T5" fmla="*/ T4 w 703"/>
              <a:gd name="T6" fmla="+- 0 9945 9547"/>
              <a:gd name="T7" fmla="*/ 9945 h 399"/>
              <a:gd name="T8" fmla="+- 0 1405 1405"/>
              <a:gd name="T9" fmla="*/ T8 w 703"/>
              <a:gd name="T10" fmla="+- 0 9547 9547"/>
              <a:gd name="T11" fmla="*/ 9547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51BBD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6" name="AutoShape 34">
            <a:extLst>
              <a:ext uri="{FF2B5EF4-FFF2-40B4-BE49-F238E27FC236}">
                <a16:creationId xmlns:a16="http://schemas.microsoft.com/office/drawing/2014/main" id="{64CFD4C9-0946-475E-AA0A-1DBEEBC2C389}"/>
              </a:ext>
            </a:extLst>
          </xdr:cNvPr>
          <xdr:cNvSpPr>
            <a:spLocks/>
          </xdr:cNvSpPr>
        </xdr:nvSpPr>
        <xdr:spPr bwMode="auto">
          <a:xfrm>
            <a:off x="0" y="9148"/>
            <a:ext cx="703" cy="797"/>
          </a:xfrm>
          <a:custGeom>
            <a:avLst/>
            <a:gdLst>
              <a:gd name="T0" fmla="*/ 703 w 703"/>
              <a:gd name="T1" fmla="+- 0 9148 9148"/>
              <a:gd name="T2" fmla="*/ 9148 h 797"/>
              <a:gd name="T3" fmla="*/ 0 w 703"/>
              <a:gd name="T4" fmla="+- 0 9547 9148"/>
              <a:gd name="T5" fmla="*/ 9547 h 797"/>
              <a:gd name="T6" fmla="*/ 703 w 703"/>
              <a:gd name="T7" fmla="+- 0 9945 9148"/>
              <a:gd name="T8" fmla="*/ 9945 h 797"/>
              <a:gd name="T9" fmla="*/ 703 w 703"/>
              <a:gd name="T10" fmla="+- 0 9148 9148"/>
              <a:gd name="T11" fmla="*/ 9148 h 797"/>
              <a:gd name="T12" fmla="*/ 703 w 703"/>
              <a:gd name="T13" fmla="+- 0 9945 9148"/>
              <a:gd name="T14" fmla="*/ 9945 h 797"/>
              <a:gd name="T15" fmla="*/ 703 w 703"/>
              <a:gd name="T16" fmla="+- 0 9945 9148"/>
              <a:gd name="T17" fmla="*/ 9945 h 797"/>
              <a:gd name="T18" fmla="*/ 703 w 703"/>
              <a:gd name="T19" fmla="+- 0 9945 9148"/>
              <a:gd name="T20" fmla="*/ 9945 h 797"/>
              <a:gd name="T21" fmla="*/ 703 w 703"/>
              <a:gd name="T22" fmla="+- 0 9945 9148"/>
              <a:gd name="T23" fmla="*/ 9945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9"/>
                </a:lnTo>
                <a:lnTo>
                  <a:pt x="703" y="797"/>
                </a:lnTo>
                <a:lnTo>
                  <a:pt x="703" y="0"/>
                </a:lnTo>
                <a:moveTo>
                  <a:pt x="703" y="797"/>
                </a:moveTo>
                <a:lnTo>
                  <a:pt x="703" y="797"/>
                </a:lnTo>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7" name="AutoShape 33">
            <a:extLst>
              <a:ext uri="{FF2B5EF4-FFF2-40B4-BE49-F238E27FC236}">
                <a16:creationId xmlns:a16="http://schemas.microsoft.com/office/drawing/2014/main" id="{0CAC8C83-CD42-4F73-9A91-DB9ADAC89B0C}"/>
              </a:ext>
            </a:extLst>
          </xdr:cNvPr>
          <xdr:cNvSpPr>
            <a:spLocks/>
          </xdr:cNvSpPr>
        </xdr:nvSpPr>
        <xdr:spPr bwMode="auto">
          <a:xfrm>
            <a:off x="0" y="10741"/>
            <a:ext cx="703" cy="797"/>
          </a:xfrm>
          <a:custGeom>
            <a:avLst/>
            <a:gdLst>
              <a:gd name="T0" fmla="*/ 703 w 703"/>
              <a:gd name="T1" fmla="+- 0 10741 10741"/>
              <a:gd name="T2" fmla="*/ 10741 h 797"/>
              <a:gd name="T3" fmla="*/ 0 w 703"/>
              <a:gd name="T4" fmla="+- 0 11139 10741"/>
              <a:gd name="T5" fmla="*/ 11139 h 797"/>
              <a:gd name="T6" fmla="*/ 703 w 703"/>
              <a:gd name="T7" fmla="+- 0 11538 10741"/>
              <a:gd name="T8" fmla="*/ 11538 h 797"/>
              <a:gd name="T9" fmla="*/ 703 w 703"/>
              <a:gd name="T10" fmla="+- 0 10741 10741"/>
              <a:gd name="T11" fmla="*/ 10741 h 797"/>
              <a:gd name="T12" fmla="*/ 703 w 703"/>
              <a:gd name="T13" fmla="+- 0 11538 10741"/>
              <a:gd name="T14" fmla="*/ 11538 h 797"/>
              <a:gd name="T15" fmla="*/ 703 w 703"/>
              <a:gd name="T16" fmla="+- 0 11538 10741"/>
              <a:gd name="T17" fmla="*/ 11538 h 797"/>
              <a:gd name="T18" fmla="*/ 703 w 703"/>
              <a:gd name="T19" fmla="+- 0 11538 10741"/>
              <a:gd name="T20" fmla="*/ 11538 h 797"/>
              <a:gd name="T21" fmla="*/ 703 w 703"/>
              <a:gd name="T22" fmla="+- 0 11538 10741"/>
              <a:gd name="T23" fmla="*/ 11538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8"/>
                </a:lnTo>
                <a:lnTo>
                  <a:pt x="703" y="797"/>
                </a:lnTo>
                <a:lnTo>
                  <a:pt x="703" y="0"/>
                </a:lnTo>
                <a:moveTo>
                  <a:pt x="703" y="797"/>
                </a:moveTo>
                <a:lnTo>
                  <a:pt x="703" y="797"/>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32">
            <a:extLst>
              <a:ext uri="{FF2B5EF4-FFF2-40B4-BE49-F238E27FC236}">
                <a16:creationId xmlns:a16="http://schemas.microsoft.com/office/drawing/2014/main" id="{D610021C-C145-4755-87D2-4A7AEE73B535}"/>
              </a:ext>
            </a:extLst>
          </xdr:cNvPr>
          <xdr:cNvSpPr>
            <a:spLocks/>
          </xdr:cNvSpPr>
        </xdr:nvSpPr>
        <xdr:spPr bwMode="auto">
          <a:xfrm>
            <a:off x="3003" y="9656"/>
            <a:ext cx="509" cy="289"/>
          </a:xfrm>
          <a:custGeom>
            <a:avLst/>
            <a:gdLst>
              <a:gd name="T0" fmla="+- 0 3004 3004"/>
              <a:gd name="T1" fmla="*/ T0 w 509"/>
              <a:gd name="T2" fmla="+- 0 9657 9657"/>
              <a:gd name="T3" fmla="*/ 9657 h 289"/>
              <a:gd name="T4" fmla="+- 0 3512 3004"/>
              <a:gd name="T5" fmla="*/ T4 w 509"/>
              <a:gd name="T6" fmla="+- 0 9945 9657"/>
              <a:gd name="T7" fmla="*/ 9945 h 289"/>
              <a:gd name="T8" fmla="+- 0 3004 3004"/>
              <a:gd name="T9" fmla="*/ T8 w 509"/>
              <a:gd name="T10" fmla="+- 0 9657 9657"/>
              <a:gd name="T11" fmla="*/ 9657 h 289"/>
            </a:gdLst>
            <a:ahLst/>
            <a:cxnLst>
              <a:cxn ang="0">
                <a:pos x="T1" y="T3"/>
              </a:cxn>
              <a:cxn ang="0">
                <a:pos x="T5" y="T7"/>
              </a:cxn>
              <a:cxn ang="0">
                <a:pos x="T9" y="T11"/>
              </a:cxn>
            </a:cxnLst>
            <a:rect l="0" t="0" r="r" b="b"/>
            <a:pathLst>
              <a:path w="509" h="289">
                <a:moveTo>
                  <a:pt x="0" y="0"/>
                </a:moveTo>
                <a:lnTo>
                  <a:pt x="508" y="288"/>
                </a:lnTo>
                <a:lnTo>
                  <a:pt x="0" y="0"/>
                </a:lnTo>
                <a:close/>
              </a:path>
            </a:pathLst>
          </a:custGeom>
          <a:solidFill>
            <a:srgbClr val="FFF6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31">
            <a:extLst>
              <a:ext uri="{FF2B5EF4-FFF2-40B4-BE49-F238E27FC236}">
                <a16:creationId xmlns:a16="http://schemas.microsoft.com/office/drawing/2014/main" id="{5ACE3D1A-839F-4986-BF62-CF3401056877}"/>
              </a:ext>
            </a:extLst>
          </xdr:cNvPr>
          <xdr:cNvSpPr>
            <a:spLocks/>
          </xdr:cNvSpPr>
        </xdr:nvSpPr>
        <xdr:spPr bwMode="auto">
          <a:xfrm>
            <a:off x="2809" y="9546"/>
            <a:ext cx="703" cy="797"/>
          </a:xfrm>
          <a:custGeom>
            <a:avLst/>
            <a:gdLst>
              <a:gd name="T0" fmla="+- 0 2810 2810"/>
              <a:gd name="T1" fmla="*/ T0 w 703"/>
              <a:gd name="T2" fmla="+- 0 9547 9547"/>
              <a:gd name="T3" fmla="*/ 9547 h 797"/>
              <a:gd name="T4" fmla="+- 0 2810 2810"/>
              <a:gd name="T5" fmla="*/ T4 w 703"/>
              <a:gd name="T6" fmla="+- 0 10343 9547"/>
              <a:gd name="T7" fmla="*/ 10343 h 797"/>
              <a:gd name="T8" fmla="+- 0 3512 2810"/>
              <a:gd name="T9" fmla="*/ T8 w 703"/>
              <a:gd name="T10" fmla="+- 0 9945 9547"/>
              <a:gd name="T11" fmla="*/ 9945 h 797"/>
              <a:gd name="T12" fmla="+- 0 2810 2810"/>
              <a:gd name="T13" fmla="*/ T12 w 703"/>
              <a:gd name="T14" fmla="+- 0 9547 9547"/>
              <a:gd name="T15" fmla="*/ 9547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F7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0" name="Freeform 30">
            <a:extLst>
              <a:ext uri="{FF2B5EF4-FFF2-40B4-BE49-F238E27FC236}">
                <a16:creationId xmlns:a16="http://schemas.microsoft.com/office/drawing/2014/main" id="{DE6E76AE-8469-478C-8279-D5784E3EAFD1}"/>
              </a:ext>
            </a:extLst>
          </xdr:cNvPr>
          <xdr:cNvSpPr>
            <a:spLocks/>
          </xdr:cNvSpPr>
        </xdr:nvSpPr>
        <xdr:spPr bwMode="auto">
          <a:xfrm>
            <a:off x="702" y="10342"/>
            <a:ext cx="703" cy="797"/>
          </a:xfrm>
          <a:custGeom>
            <a:avLst/>
            <a:gdLst>
              <a:gd name="T0" fmla="+- 0 1405 703"/>
              <a:gd name="T1" fmla="*/ T0 w 703"/>
              <a:gd name="T2" fmla="+- 0 10343 10343"/>
              <a:gd name="T3" fmla="*/ 10343 h 797"/>
              <a:gd name="T4" fmla="+- 0 703 703"/>
              <a:gd name="T5" fmla="*/ T4 w 703"/>
              <a:gd name="T6" fmla="+- 0 10741 10343"/>
              <a:gd name="T7" fmla="*/ 10741 h 797"/>
              <a:gd name="T8" fmla="+- 0 1405 703"/>
              <a:gd name="T9" fmla="*/ T8 w 703"/>
              <a:gd name="T10" fmla="+- 0 11139 10343"/>
              <a:gd name="T11" fmla="*/ 11139 h 797"/>
              <a:gd name="T12" fmla="+- 0 1405 703"/>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3B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1" name="Freeform 29">
            <a:extLst>
              <a:ext uri="{FF2B5EF4-FFF2-40B4-BE49-F238E27FC236}">
                <a16:creationId xmlns:a16="http://schemas.microsoft.com/office/drawing/2014/main" id="{8D99936C-E131-4E59-B39F-F865A8A0A841}"/>
              </a:ext>
            </a:extLst>
          </xdr:cNvPr>
          <xdr:cNvSpPr>
            <a:spLocks/>
          </xdr:cNvSpPr>
        </xdr:nvSpPr>
        <xdr:spPr bwMode="auto">
          <a:xfrm>
            <a:off x="3512" y="9148"/>
            <a:ext cx="703" cy="797"/>
          </a:xfrm>
          <a:custGeom>
            <a:avLst/>
            <a:gdLst>
              <a:gd name="T0" fmla="+- 0 3512 3512"/>
              <a:gd name="T1" fmla="*/ T0 w 703"/>
              <a:gd name="T2" fmla="+- 0 9148 9148"/>
              <a:gd name="T3" fmla="*/ 9148 h 797"/>
              <a:gd name="T4" fmla="+- 0 3512 3512"/>
              <a:gd name="T5" fmla="*/ T4 w 703"/>
              <a:gd name="T6" fmla="+- 0 9944 9148"/>
              <a:gd name="T7" fmla="*/ 9944 h 797"/>
              <a:gd name="T8" fmla="+- 0 4215 3512"/>
              <a:gd name="T9" fmla="*/ T8 w 703"/>
              <a:gd name="T10" fmla="+- 0 9546 9148"/>
              <a:gd name="T11" fmla="*/ 9546 h 797"/>
              <a:gd name="T12" fmla="+- 0 3512 3512"/>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2" name="Freeform 28">
            <a:extLst>
              <a:ext uri="{FF2B5EF4-FFF2-40B4-BE49-F238E27FC236}">
                <a16:creationId xmlns:a16="http://schemas.microsoft.com/office/drawing/2014/main" id="{E3BD99A8-AD0B-480F-9250-3A9B09D92EF4}"/>
              </a:ext>
            </a:extLst>
          </xdr:cNvPr>
          <xdr:cNvSpPr>
            <a:spLocks/>
          </xdr:cNvSpPr>
        </xdr:nvSpPr>
        <xdr:spPr bwMode="auto">
          <a:xfrm>
            <a:off x="2107" y="9546"/>
            <a:ext cx="703" cy="797"/>
          </a:xfrm>
          <a:custGeom>
            <a:avLst/>
            <a:gdLst>
              <a:gd name="T0" fmla="+- 0 2810 2107"/>
              <a:gd name="T1" fmla="*/ T0 w 703"/>
              <a:gd name="T2" fmla="+- 0 9546 9546"/>
              <a:gd name="T3" fmla="*/ 9546 h 797"/>
              <a:gd name="T4" fmla="+- 0 2107 2107"/>
              <a:gd name="T5" fmla="*/ T4 w 703"/>
              <a:gd name="T6" fmla="+- 0 9945 9546"/>
              <a:gd name="T7" fmla="*/ 9945 h 797"/>
              <a:gd name="T8" fmla="+- 0 2810 2107"/>
              <a:gd name="T9" fmla="*/ T8 w 703"/>
              <a:gd name="T10" fmla="+- 0 10343 9546"/>
              <a:gd name="T11" fmla="*/ 10343 h 797"/>
              <a:gd name="T12" fmla="+- 0 2810 2107"/>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3" name="Freeform 27">
            <a:extLst>
              <a:ext uri="{FF2B5EF4-FFF2-40B4-BE49-F238E27FC236}">
                <a16:creationId xmlns:a16="http://schemas.microsoft.com/office/drawing/2014/main" id="{DD3F549D-71BE-426A-950C-0BCCDDEFCF1E}"/>
              </a:ext>
            </a:extLst>
          </xdr:cNvPr>
          <xdr:cNvSpPr>
            <a:spLocks/>
          </xdr:cNvSpPr>
        </xdr:nvSpPr>
        <xdr:spPr bwMode="auto">
          <a:xfrm>
            <a:off x="1405" y="10741"/>
            <a:ext cx="703" cy="797"/>
          </a:xfrm>
          <a:custGeom>
            <a:avLst/>
            <a:gdLst>
              <a:gd name="T0" fmla="+- 0 2107 1405"/>
              <a:gd name="T1" fmla="*/ T0 w 703"/>
              <a:gd name="T2" fmla="+- 0 10741 10741"/>
              <a:gd name="T3" fmla="*/ 10741 h 797"/>
              <a:gd name="T4" fmla="+- 0 1405 1405"/>
              <a:gd name="T5" fmla="*/ T4 w 703"/>
              <a:gd name="T6" fmla="+- 0 11139 10741"/>
              <a:gd name="T7" fmla="*/ 11139 h 797"/>
              <a:gd name="T8" fmla="+- 0 2107 1405"/>
              <a:gd name="T9" fmla="*/ T8 w 703"/>
              <a:gd name="T10" fmla="+- 0 11538 10741"/>
              <a:gd name="T11" fmla="*/ 11538 h 797"/>
              <a:gd name="T12" fmla="+- 0 2107 1405"/>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4" name="Freeform 26">
            <a:extLst>
              <a:ext uri="{FF2B5EF4-FFF2-40B4-BE49-F238E27FC236}">
                <a16:creationId xmlns:a16="http://schemas.microsoft.com/office/drawing/2014/main" id="{E3A1B06F-8DD5-480B-A317-991BAB20BE0F}"/>
              </a:ext>
            </a:extLst>
          </xdr:cNvPr>
          <xdr:cNvSpPr>
            <a:spLocks/>
          </xdr:cNvSpPr>
        </xdr:nvSpPr>
        <xdr:spPr bwMode="auto">
          <a:xfrm>
            <a:off x="0" y="11935"/>
            <a:ext cx="2" cy="2"/>
          </a:xfrm>
          <a:custGeom>
            <a:avLst/>
            <a:gdLst>
              <a:gd name="T0" fmla="*/ 0 w 1"/>
              <a:gd name="T1" fmla="+- 0 11936 11936"/>
              <a:gd name="T2" fmla="*/ 11936 h 1"/>
              <a:gd name="T3" fmla="*/ 0 w 1"/>
              <a:gd name="T4" fmla="+- 0 11936 11936"/>
              <a:gd name="T5" fmla="*/ 11936 h 1"/>
            </a:gdLst>
            <a:ahLst/>
            <a:cxnLst>
              <a:cxn ang="0">
                <a:pos x="T0" y="T2"/>
              </a:cxn>
              <a:cxn ang="0">
                <a:pos x="T3" y="T5"/>
              </a:cxn>
            </a:cxnLst>
            <a:rect l="0" t="0" r="r" b="b"/>
            <a:pathLst>
              <a:path w="1" h="1">
                <a:moveTo>
                  <a:pt x="0" y="0"/>
                </a:move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5" name="Freeform 25">
            <a:extLst>
              <a:ext uri="{FF2B5EF4-FFF2-40B4-BE49-F238E27FC236}">
                <a16:creationId xmlns:a16="http://schemas.microsoft.com/office/drawing/2014/main" id="{D460CF75-C657-461D-A825-673C589E6071}"/>
              </a:ext>
            </a:extLst>
          </xdr:cNvPr>
          <xdr:cNvSpPr>
            <a:spLocks/>
          </xdr:cNvSpPr>
        </xdr:nvSpPr>
        <xdr:spPr bwMode="auto">
          <a:xfrm>
            <a:off x="0" y="11935"/>
            <a:ext cx="703" cy="797"/>
          </a:xfrm>
          <a:custGeom>
            <a:avLst/>
            <a:gdLst>
              <a:gd name="T0" fmla="*/ 0 w 703"/>
              <a:gd name="T1" fmla="+- 0 11936 11936"/>
              <a:gd name="T2" fmla="*/ 11936 h 797"/>
              <a:gd name="T3" fmla="*/ 0 w 703"/>
              <a:gd name="T4" fmla="+- 0 12732 11936"/>
              <a:gd name="T5" fmla="*/ 12732 h 797"/>
              <a:gd name="T6" fmla="*/ 703 w 703"/>
              <a:gd name="T7" fmla="+- 0 12334 11936"/>
              <a:gd name="T8" fmla="*/ 12334 h 797"/>
              <a:gd name="T9" fmla="*/ 0 w 703"/>
              <a:gd name="T10" fmla="+- 0 11936 11936"/>
              <a:gd name="T11" fmla="*/ 11936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6" name="Freeform 24">
            <a:extLst>
              <a:ext uri="{FF2B5EF4-FFF2-40B4-BE49-F238E27FC236}">
                <a16:creationId xmlns:a16="http://schemas.microsoft.com/office/drawing/2014/main" id="{2B505446-177F-435A-A0BB-F5719558F8C1}"/>
              </a:ext>
            </a:extLst>
          </xdr:cNvPr>
          <xdr:cNvSpPr>
            <a:spLocks/>
          </xdr:cNvSpPr>
        </xdr:nvSpPr>
        <xdr:spPr bwMode="auto">
          <a:xfrm>
            <a:off x="702" y="11537"/>
            <a:ext cx="703" cy="797"/>
          </a:xfrm>
          <a:custGeom>
            <a:avLst/>
            <a:gdLst>
              <a:gd name="T0" fmla="+- 0 703 703"/>
              <a:gd name="T1" fmla="*/ T0 w 703"/>
              <a:gd name="T2" fmla="+- 0 11537 11537"/>
              <a:gd name="T3" fmla="*/ 11537 h 797"/>
              <a:gd name="T4" fmla="+- 0 703 703"/>
              <a:gd name="T5" fmla="*/ T4 w 703"/>
              <a:gd name="T6" fmla="+- 0 12334 11537"/>
              <a:gd name="T7" fmla="*/ 12334 h 797"/>
              <a:gd name="T8" fmla="+- 0 1405 703"/>
              <a:gd name="T9" fmla="*/ T8 w 703"/>
              <a:gd name="T10" fmla="+- 0 11936 11537"/>
              <a:gd name="T11" fmla="*/ 11936 h 797"/>
              <a:gd name="T12" fmla="+- 0 703 703"/>
              <a:gd name="T13" fmla="*/ T12 w 703"/>
              <a:gd name="T14" fmla="+- 0 11537 11537"/>
              <a:gd name="T15" fmla="*/ 11537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FFF57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7" name="Freeform 23">
            <a:extLst>
              <a:ext uri="{FF2B5EF4-FFF2-40B4-BE49-F238E27FC236}">
                <a16:creationId xmlns:a16="http://schemas.microsoft.com/office/drawing/2014/main" id="{86701C38-5CDC-40C9-8E1D-9C258FDF3FC6}"/>
              </a:ext>
            </a:extLst>
          </xdr:cNvPr>
          <xdr:cNvSpPr>
            <a:spLocks/>
          </xdr:cNvSpPr>
        </xdr:nvSpPr>
        <xdr:spPr bwMode="auto">
          <a:xfrm>
            <a:off x="0" y="9546"/>
            <a:ext cx="703" cy="797"/>
          </a:xfrm>
          <a:custGeom>
            <a:avLst/>
            <a:gdLst>
              <a:gd name="T0" fmla="*/ 703 w 703"/>
              <a:gd name="T1" fmla="+- 0 9945 9547"/>
              <a:gd name="T2" fmla="*/ 9945 h 797"/>
              <a:gd name="T3" fmla="*/ 300 w 703"/>
              <a:gd name="T4" fmla="+- 0 9717 9547"/>
              <a:gd name="T5" fmla="*/ 9717 h 797"/>
              <a:gd name="T6" fmla="*/ 0 w 703"/>
              <a:gd name="T7" fmla="+- 0 9547 9547"/>
              <a:gd name="T8" fmla="*/ 9547 h 797"/>
              <a:gd name="T9" fmla="*/ 0 w 703"/>
              <a:gd name="T10" fmla="+- 0 10343 9547"/>
              <a:gd name="T11" fmla="*/ 10343 h 797"/>
              <a:gd name="T12" fmla="*/ 703 w 703"/>
              <a:gd name="T13" fmla="+- 0 9945 9547"/>
              <a:gd name="T14" fmla="*/ 9945 h 797"/>
            </a:gdLst>
            <a:ahLst/>
            <a:cxnLst>
              <a:cxn ang="0">
                <a:pos x="T0" y="T2"/>
              </a:cxn>
              <a:cxn ang="0">
                <a:pos x="T3" y="T5"/>
              </a:cxn>
              <a:cxn ang="0">
                <a:pos x="T6" y="T8"/>
              </a:cxn>
              <a:cxn ang="0">
                <a:pos x="T9" y="T11"/>
              </a:cxn>
              <a:cxn ang="0">
                <a:pos x="T12" y="T14"/>
              </a:cxn>
            </a:cxnLst>
            <a:rect l="0" t="0" r="r" b="b"/>
            <a:pathLst>
              <a:path w="703" h="797">
                <a:moveTo>
                  <a:pt x="703" y="398"/>
                </a:moveTo>
                <a:lnTo>
                  <a:pt x="300" y="170"/>
                </a:lnTo>
                <a:lnTo>
                  <a:pt x="0" y="0"/>
                </a:lnTo>
                <a:lnTo>
                  <a:pt x="0" y="796"/>
                </a:lnTo>
                <a:lnTo>
                  <a:pt x="703" y="398"/>
                </a:lnTo>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8" name="Freeform 22">
            <a:extLst>
              <a:ext uri="{FF2B5EF4-FFF2-40B4-BE49-F238E27FC236}">
                <a16:creationId xmlns:a16="http://schemas.microsoft.com/office/drawing/2014/main" id="{F357E704-6FEF-497A-A33D-9AD455908663}"/>
              </a:ext>
            </a:extLst>
          </xdr:cNvPr>
          <xdr:cNvSpPr>
            <a:spLocks/>
          </xdr:cNvSpPr>
        </xdr:nvSpPr>
        <xdr:spPr bwMode="auto">
          <a:xfrm>
            <a:off x="2107" y="10342"/>
            <a:ext cx="703" cy="797"/>
          </a:xfrm>
          <a:custGeom>
            <a:avLst/>
            <a:gdLst>
              <a:gd name="T0" fmla="+- 0 2810 2107"/>
              <a:gd name="T1" fmla="*/ T0 w 703"/>
              <a:gd name="T2" fmla="+- 0 10343 10343"/>
              <a:gd name="T3" fmla="*/ 10343 h 797"/>
              <a:gd name="T4" fmla="+- 0 2107 2107"/>
              <a:gd name="T5" fmla="*/ T4 w 703"/>
              <a:gd name="T6" fmla="+- 0 10741 10343"/>
              <a:gd name="T7" fmla="*/ 10741 h 797"/>
              <a:gd name="T8" fmla="+- 0 2810 2107"/>
              <a:gd name="T9" fmla="*/ T8 w 703"/>
              <a:gd name="T10" fmla="+- 0 11139 10343"/>
              <a:gd name="T11" fmla="*/ 11139 h 797"/>
              <a:gd name="T12" fmla="+- 0 2810 2107"/>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9" name="Freeform 21">
            <a:extLst>
              <a:ext uri="{FF2B5EF4-FFF2-40B4-BE49-F238E27FC236}">
                <a16:creationId xmlns:a16="http://schemas.microsoft.com/office/drawing/2014/main" id="{01E3AC7F-07F7-4647-AA74-7C0789BDDBBF}"/>
              </a:ext>
            </a:extLst>
          </xdr:cNvPr>
          <xdr:cNvSpPr>
            <a:spLocks/>
          </xdr:cNvSpPr>
        </xdr:nvSpPr>
        <xdr:spPr bwMode="auto">
          <a:xfrm>
            <a:off x="1405" y="9944"/>
            <a:ext cx="703" cy="797"/>
          </a:xfrm>
          <a:custGeom>
            <a:avLst/>
            <a:gdLst>
              <a:gd name="T0" fmla="+- 0 2107 1405"/>
              <a:gd name="T1" fmla="*/ T0 w 703"/>
              <a:gd name="T2" fmla="+- 0 9945 9945"/>
              <a:gd name="T3" fmla="*/ 9945 h 797"/>
              <a:gd name="T4" fmla="+- 0 1405 1405"/>
              <a:gd name="T5" fmla="*/ T4 w 703"/>
              <a:gd name="T6" fmla="+- 0 10343 9945"/>
              <a:gd name="T7" fmla="*/ 10343 h 797"/>
              <a:gd name="T8" fmla="+- 0 2107 1405"/>
              <a:gd name="T9" fmla="*/ T8 w 703"/>
              <a:gd name="T10" fmla="+- 0 10741 9945"/>
              <a:gd name="T11" fmla="*/ 10741 h 797"/>
              <a:gd name="T12" fmla="+- 0 2107 1405"/>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0" name="Freeform 20">
            <a:extLst>
              <a:ext uri="{FF2B5EF4-FFF2-40B4-BE49-F238E27FC236}">
                <a16:creationId xmlns:a16="http://schemas.microsoft.com/office/drawing/2014/main" id="{BEFEE487-E621-49F0-AEEF-E17296B80273}"/>
              </a:ext>
            </a:extLst>
          </xdr:cNvPr>
          <xdr:cNvSpPr>
            <a:spLocks/>
          </xdr:cNvSpPr>
        </xdr:nvSpPr>
        <xdr:spPr bwMode="auto">
          <a:xfrm>
            <a:off x="1405" y="10343"/>
            <a:ext cx="703" cy="399"/>
          </a:xfrm>
          <a:custGeom>
            <a:avLst/>
            <a:gdLst>
              <a:gd name="T0" fmla="+- 0 1405 1405"/>
              <a:gd name="T1" fmla="*/ T0 w 703"/>
              <a:gd name="T2" fmla="+- 0 10343 10343"/>
              <a:gd name="T3" fmla="*/ 10343 h 399"/>
              <a:gd name="T4" fmla="+- 0 2107 1405"/>
              <a:gd name="T5" fmla="*/ T4 w 703"/>
              <a:gd name="T6" fmla="+- 0 10741 10343"/>
              <a:gd name="T7" fmla="*/ 10741 h 399"/>
              <a:gd name="T8" fmla="+- 0 1405 1405"/>
              <a:gd name="T9" fmla="*/ T8 w 703"/>
              <a:gd name="T10" fmla="+- 0 10343 10343"/>
              <a:gd name="T11" fmla="*/ 10343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D5C06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1" name="Freeform 19">
            <a:extLst>
              <a:ext uri="{FF2B5EF4-FFF2-40B4-BE49-F238E27FC236}">
                <a16:creationId xmlns:a16="http://schemas.microsoft.com/office/drawing/2014/main" id="{D2CF2663-2CAA-421A-B442-CE144D4A912E}"/>
              </a:ext>
            </a:extLst>
          </xdr:cNvPr>
          <xdr:cNvSpPr>
            <a:spLocks/>
          </xdr:cNvSpPr>
        </xdr:nvSpPr>
        <xdr:spPr bwMode="auto">
          <a:xfrm>
            <a:off x="3512" y="9546"/>
            <a:ext cx="703" cy="797"/>
          </a:xfrm>
          <a:custGeom>
            <a:avLst/>
            <a:gdLst>
              <a:gd name="T0" fmla="+- 0 4215 3512"/>
              <a:gd name="T1" fmla="*/ T0 w 703"/>
              <a:gd name="T2" fmla="+- 0 9546 9546"/>
              <a:gd name="T3" fmla="*/ 9546 h 797"/>
              <a:gd name="T4" fmla="+- 0 3512 3512"/>
              <a:gd name="T5" fmla="*/ T4 w 703"/>
              <a:gd name="T6" fmla="+- 0 9945 9546"/>
              <a:gd name="T7" fmla="*/ 9945 h 797"/>
              <a:gd name="T8" fmla="+- 0 4215 3512"/>
              <a:gd name="T9" fmla="*/ T8 w 703"/>
              <a:gd name="T10" fmla="+- 0 10343 9546"/>
              <a:gd name="T11" fmla="*/ 10343 h 797"/>
              <a:gd name="T12" fmla="+- 0 4215 3512"/>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2" name="Freeform 18">
            <a:extLst>
              <a:ext uri="{FF2B5EF4-FFF2-40B4-BE49-F238E27FC236}">
                <a16:creationId xmlns:a16="http://schemas.microsoft.com/office/drawing/2014/main" id="{2E35FD65-AD64-4CD7-B343-805A884F0404}"/>
              </a:ext>
            </a:extLst>
          </xdr:cNvPr>
          <xdr:cNvSpPr>
            <a:spLocks/>
          </xdr:cNvSpPr>
        </xdr:nvSpPr>
        <xdr:spPr bwMode="auto">
          <a:xfrm>
            <a:off x="2107" y="9148"/>
            <a:ext cx="2" cy="2"/>
          </a:xfrm>
          <a:custGeom>
            <a:avLst/>
            <a:gdLst>
              <a:gd name="T0" fmla="+- 0 9148 9148"/>
              <a:gd name="T1" fmla="*/ 9148 h 1"/>
              <a:gd name="T2" fmla="+- 0 9148 9148"/>
              <a:gd name="T3" fmla="*/ 9148 h 1"/>
            </a:gdLst>
            <a:ahLst/>
            <a:cxnLst>
              <a:cxn ang="0">
                <a:pos x="0" y="T1"/>
              </a:cxn>
              <a:cxn ang="0">
                <a:pos x="0" y="T3"/>
              </a:cxn>
            </a:cxnLst>
            <a:rect l="0" t="0" r="r" b="b"/>
            <a:pathLst>
              <a:path h="1">
                <a:moveTo>
                  <a:pt x="0" y="0"/>
                </a:moveTo>
                <a:lnTo>
                  <a:pt x="0" y="0"/>
                </a:lnTo>
              </a:path>
            </a:pathLst>
          </a:custGeom>
          <a:solidFill>
            <a:srgbClr val="23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3" name="Freeform 17">
            <a:extLst>
              <a:ext uri="{FF2B5EF4-FFF2-40B4-BE49-F238E27FC236}">
                <a16:creationId xmlns:a16="http://schemas.microsoft.com/office/drawing/2014/main" id="{EF52CEE8-2080-46F8-9E69-B713E7855161}"/>
              </a:ext>
            </a:extLst>
          </xdr:cNvPr>
          <xdr:cNvSpPr>
            <a:spLocks/>
          </xdr:cNvSpPr>
        </xdr:nvSpPr>
        <xdr:spPr bwMode="auto">
          <a:xfrm>
            <a:off x="2107" y="9148"/>
            <a:ext cx="703" cy="797"/>
          </a:xfrm>
          <a:custGeom>
            <a:avLst/>
            <a:gdLst>
              <a:gd name="T0" fmla="+- 0 2107 2107"/>
              <a:gd name="T1" fmla="*/ T0 w 703"/>
              <a:gd name="T2" fmla="+- 0 9148 9148"/>
              <a:gd name="T3" fmla="*/ 9148 h 797"/>
              <a:gd name="T4" fmla="+- 0 2107 2107"/>
              <a:gd name="T5" fmla="*/ T4 w 703"/>
              <a:gd name="T6" fmla="+- 0 9944 9148"/>
              <a:gd name="T7" fmla="*/ 9944 h 797"/>
              <a:gd name="T8" fmla="+- 0 2810 2107"/>
              <a:gd name="T9" fmla="*/ T8 w 703"/>
              <a:gd name="T10" fmla="+- 0 9546 9148"/>
              <a:gd name="T11" fmla="*/ 9546 h 797"/>
              <a:gd name="T12" fmla="+- 0 2107 2107"/>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4" name="Freeform 16">
            <a:extLst>
              <a:ext uri="{FF2B5EF4-FFF2-40B4-BE49-F238E27FC236}">
                <a16:creationId xmlns:a16="http://schemas.microsoft.com/office/drawing/2014/main" id="{9EFACD7A-D13A-44D9-92C5-1460E527387F}"/>
              </a:ext>
            </a:extLst>
          </xdr:cNvPr>
          <xdr:cNvSpPr>
            <a:spLocks/>
          </xdr:cNvSpPr>
        </xdr:nvSpPr>
        <xdr:spPr bwMode="auto">
          <a:xfrm>
            <a:off x="2809" y="8750"/>
            <a:ext cx="703" cy="797"/>
          </a:xfrm>
          <a:custGeom>
            <a:avLst/>
            <a:gdLst>
              <a:gd name="T0" fmla="+- 0 2810 2810"/>
              <a:gd name="T1" fmla="*/ T0 w 703"/>
              <a:gd name="T2" fmla="+- 0 8750 8750"/>
              <a:gd name="T3" fmla="*/ 8750 h 797"/>
              <a:gd name="T4" fmla="+- 0 2810 2810"/>
              <a:gd name="T5" fmla="*/ T4 w 703"/>
              <a:gd name="T6" fmla="+- 0 9546 8750"/>
              <a:gd name="T7" fmla="*/ 9546 h 797"/>
              <a:gd name="T8" fmla="+- 0 3512 2810"/>
              <a:gd name="T9" fmla="*/ T8 w 703"/>
              <a:gd name="T10" fmla="+- 0 9148 8750"/>
              <a:gd name="T11" fmla="*/ 9148 h 797"/>
              <a:gd name="T12" fmla="+- 0 2810 2810"/>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5" name="Freeform 15">
            <a:extLst>
              <a:ext uri="{FF2B5EF4-FFF2-40B4-BE49-F238E27FC236}">
                <a16:creationId xmlns:a16="http://schemas.microsoft.com/office/drawing/2014/main" id="{3E6A8B74-E91F-4CE6-A606-C2B7EB452A44}"/>
              </a:ext>
            </a:extLst>
          </xdr:cNvPr>
          <xdr:cNvSpPr>
            <a:spLocks/>
          </xdr:cNvSpPr>
        </xdr:nvSpPr>
        <xdr:spPr bwMode="auto">
          <a:xfrm>
            <a:off x="702" y="7953"/>
            <a:ext cx="703" cy="797"/>
          </a:xfrm>
          <a:custGeom>
            <a:avLst/>
            <a:gdLst>
              <a:gd name="T0" fmla="+- 0 1405 703"/>
              <a:gd name="T1" fmla="*/ T0 w 703"/>
              <a:gd name="T2" fmla="+- 0 7954 7954"/>
              <a:gd name="T3" fmla="*/ 7954 h 797"/>
              <a:gd name="T4" fmla="+- 0 703 703"/>
              <a:gd name="T5" fmla="*/ T4 w 703"/>
              <a:gd name="T6" fmla="+- 0 8352 7954"/>
              <a:gd name="T7" fmla="*/ 8352 h 797"/>
              <a:gd name="T8" fmla="+- 0 1405 703"/>
              <a:gd name="T9" fmla="*/ T8 w 703"/>
              <a:gd name="T10" fmla="+- 0 8750 7954"/>
              <a:gd name="T11" fmla="*/ 8750 h 797"/>
              <a:gd name="T12" fmla="+- 0 1405 703"/>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6" name="Freeform 14">
            <a:extLst>
              <a:ext uri="{FF2B5EF4-FFF2-40B4-BE49-F238E27FC236}">
                <a16:creationId xmlns:a16="http://schemas.microsoft.com/office/drawing/2014/main" id="{D3F1EAAE-6249-4717-86EB-4F536E3A386B}"/>
              </a:ext>
            </a:extLst>
          </xdr:cNvPr>
          <xdr:cNvSpPr>
            <a:spLocks/>
          </xdr:cNvSpPr>
        </xdr:nvSpPr>
        <xdr:spPr bwMode="auto">
          <a:xfrm>
            <a:off x="702" y="9546"/>
            <a:ext cx="703" cy="797"/>
          </a:xfrm>
          <a:custGeom>
            <a:avLst/>
            <a:gdLst>
              <a:gd name="T0" fmla="+- 0 1405 703"/>
              <a:gd name="T1" fmla="*/ T0 w 703"/>
              <a:gd name="T2" fmla="+- 0 9546 9546"/>
              <a:gd name="T3" fmla="*/ 9546 h 797"/>
              <a:gd name="T4" fmla="+- 0 703 703"/>
              <a:gd name="T5" fmla="*/ T4 w 703"/>
              <a:gd name="T6" fmla="+- 0 9944 9546"/>
              <a:gd name="T7" fmla="*/ 9944 h 797"/>
              <a:gd name="T8" fmla="+- 0 1405 703"/>
              <a:gd name="T9" fmla="*/ T8 w 703"/>
              <a:gd name="T10" fmla="+- 0 10342 9546"/>
              <a:gd name="T11" fmla="*/ 10342 h 797"/>
              <a:gd name="T12" fmla="+- 0 1405 703"/>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7" name="Freeform 13">
            <a:extLst>
              <a:ext uri="{FF2B5EF4-FFF2-40B4-BE49-F238E27FC236}">
                <a16:creationId xmlns:a16="http://schemas.microsoft.com/office/drawing/2014/main" id="{5AF4DB06-A154-4A77-A626-60756DDA6F1F}"/>
              </a:ext>
            </a:extLst>
          </xdr:cNvPr>
          <xdr:cNvSpPr>
            <a:spLocks/>
          </xdr:cNvSpPr>
        </xdr:nvSpPr>
        <xdr:spPr bwMode="auto">
          <a:xfrm>
            <a:off x="702" y="9546"/>
            <a:ext cx="703" cy="399"/>
          </a:xfrm>
          <a:custGeom>
            <a:avLst/>
            <a:gdLst>
              <a:gd name="T0" fmla="+- 0 1405 703"/>
              <a:gd name="T1" fmla="*/ T0 w 703"/>
              <a:gd name="T2" fmla="+- 0 9546 9546"/>
              <a:gd name="T3" fmla="*/ 9546 h 399"/>
              <a:gd name="T4" fmla="+- 0 703 703"/>
              <a:gd name="T5" fmla="*/ T4 w 703"/>
              <a:gd name="T6" fmla="+- 0 9944 9546"/>
              <a:gd name="T7" fmla="*/ 9944 h 399"/>
              <a:gd name="T8" fmla="+- 0 1405 703"/>
              <a:gd name="T9" fmla="*/ T8 w 703"/>
              <a:gd name="T10" fmla="+- 0 9546 9546"/>
              <a:gd name="T11" fmla="*/ 9546 h 399"/>
            </a:gdLst>
            <a:ahLst/>
            <a:cxnLst>
              <a:cxn ang="0">
                <a:pos x="T1" y="T3"/>
              </a:cxn>
              <a:cxn ang="0">
                <a:pos x="T5" y="T7"/>
              </a:cxn>
              <a:cxn ang="0">
                <a:pos x="T9" y="T11"/>
              </a:cxn>
            </a:cxnLst>
            <a:rect l="0" t="0" r="r" b="b"/>
            <a:pathLst>
              <a:path w="703" h="399">
                <a:moveTo>
                  <a:pt x="702" y="0"/>
                </a:moveTo>
                <a:lnTo>
                  <a:pt x="0" y="398"/>
                </a:lnTo>
                <a:lnTo>
                  <a:pt x="702" y="0"/>
                </a:lnTo>
                <a:close/>
              </a:path>
            </a:pathLst>
          </a:custGeom>
          <a:solidFill>
            <a:srgbClr val="D4C37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8" name="Freeform 12">
            <a:extLst>
              <a:ext uri="{FF2B5EF4-FFF2-40B4-BE49-F238E27FC236}">
                <a16:creationId xmlns:a16="http://schemas.microsoft.com/office/drawing/2014/main" id="{DA188AF0-638F-4E8D-A831-7295A1CBB15F}"/>
              </a:ext>
            </a:extLst>
          </xdr:cNvPr>
          <xdr:cNvSpPr>
            <a:spLocks/>
          </xdr:cNvSpPr>
        </xdr:nvSpPr>
        <xdr:spPr bwMode="auto">
          <a:xfrm>
            <a:off x="1405" y="8750"/>
            <a:ext cx="703" cy="797"/>
          </a:xfrm>
          <a:custGeom>
            <a:avLst/>
            <a:gdLst>
              <a:gd name="T0" fmla="+- 0 1405 1405"/>
              <a:gd name="T1" fmla="*/ T0 w 703"/>
              <a:gd name="T2" fmla="+- 0 8750 8750"/>
              <a:gd name="T3" fmla="*/ 8750 h 797"/>
              <a:gd name="T4" fmla="+- 0 1405 1405"/>
              <a:gd name="T5" fmla="*/ T4 w 703"/>
              <a:gd name="T6" fmla="+- 0 9546 8750"/>
              <a:gd name="T7" fmla="*/ 9546 h 797"/>
              <a:gd name="T8" fmla="+- 0 2107 1405"/>
              <a:gd name="T9" fmla="*/ T8 w 703"/>
              <a:gd name="T10" fmla="+- 0 9148 8750"/>
              <a:gd name="T11" fmla="*/ 9148 h 797"/>
              <a:gd name="T12" fmla="+- 0 1405 1405"/>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9" name="Freeform 11">
            <a:extLst>
              <a:ext uri="{FF2B5EF4-FFF2-40B4-BE49-F238E27FC236}">
                <a16:creationId xmlns:a16="http://schemas.microsoft.com/office/drawing/2014/main" id="{07A674FA-604E-4C9E-864C-1DF8DAB4B438}"/>
              </a:ext>
            </a:extLst>
          </xdr:cNvPr>
          <xdr:cNvSpPr>
            <a:spLocks/>
          </xdr:cNvSpPr>
        </xdr:nvSpPr>
        <xdr:spPr bwMode="auto">
          <a:xfrm>
            <a:off x="1405" y="8750"/>
            <a:ext cx="703" cy="399"/>
          </a:xfrm>
          <a:custGeom>
            <a:avLst/>
            <a:gdLst>
              <a:gd name="T0" fmla="+- 0 1405 1405"/>
              <a:gd name="T1" fmla="*/ T0 w 703"/>
              <a:gd name="T2" fmla="+- 0 8750 8750"/>
              <a:gd name="T3" fmla="*/ 8750 h 399"/>
              <a:gd name="T4" fmla="+- 0 2107 1405"/>
              <a:gd name="T5" fmla="*/ T4 w 703"/>
              <a:gd name="T6" fmla="+- 0 9148 8750"/>
              <a:gd name="T7" fmla="*/ 9148 h 399"/>
              <a:gd name="T8" fmla="+- 0 1405 1405"/>
              <a:gd name="T9" fmla="*/ T8 w 703"/>
              <a:gd name="T10" fmla="+- 0 8750 8750"/>
              <a:gd name="T11" fmla="*/ 8750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1F46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0" name="Freeform 10">
            <a:extLst>
              <a:ext uri="{FF2B5EF4-FFF2-40B4-BE49-F238E27FC236}">
                <a16:creationId xmlns:a16="http://schemas.microsoft.com/office/drawing/2014/main" id="{FDD5C75B-3711-4B97-A090-FB15B05D7C53}"/>
              </a:ext>
            </a:extLst>
          </xdr:cNvPr>
          <xdr:cNvSpPr>
            <a:spLocks/>
          </xdr:cNvSpPr>
        </xdr:nvSpPr>
        <xdr:spPr bwMode="auto">
          <a:xfrm>
            <a:off x="702" y="11139"/>
            <a:ext cx="703" cy="797"/>
          </a:xfrm>
          <a:custGeom>
            <a:avLst/>
            <a:gdLst>
              <a:gd name="T0" fmla="+- 0 1405 703"/>
              <a:gd name="T1" fmla="*/ T0 w 703"/>
              <a:gd name="T2" fmla="+- 0 11139 11139"/>
              <a:gd name="T3" fmla="*/ 11139 h 797"/>
              <a:gd name="T4" fmla="+- 0 703 703"/>
              <a:gd name="T5" fmla="*/ T4 w 703"/>
              <a:gd name="T6" fmla="+- 0 11537 11139"/>
              <a:gd name="T7" fmla="*/ 11537 h 797"/>
              <a:gd name="T8" fmla="+- 0 1405 703"/>
              <a:gd name="T9" fmla="*/ T8 w 703"/>
              <a:gd name="T10" fmla="+- 0 11936 11139"/>
              <a:gd name="T11" fmla="*/ 11936 h 797"/>
              <a:gd name="T12" fmla="+- 0 1405 703"/>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1" name="AutoShape 9">
            <a:extLst>
              <a:ext uri="{FF2B5EF4-FFF2-40B4-BE49-F238E27FC236}">
                <a16:creationId xmlns:a16="http://schemas.microsoft.com/office/drawing/2014/main" id="{FA0FA7A2-6746-42E7-9913-0D6B058A9A74}"/>
              </a:ext>
            </a:extLst>
          </xdr:cNvPr>
          <xdr:cNvSpPr>
            <a:spLocks/>
          </xdr:cNvSpPr>
        </xdr:nvSpPr>
        <xdr:spPr bwMode="auto">
          <a:xfrm>
            <a:off x="0" y="8352"/>
            <a:ext cx="703" cy="2390"/>
          </a:xfrm>
          <a:custGeom>
            <a:avLst/>
            <a:gdLst>
              <a:gd name="T0" fmla="*/ 703 w 703"/>
              <a:gd name="T1" fmla="+- 0 9945 8352"/>
              <a:gd name="T2" fmla="*/ 9945 h 2390"/>
              <a:gd name="T3" fmla="*/ 0 w 703"/>
              <a:gd name="T4" fmla="+- 0 10343 8352"/>
              <a:gd name="T5" fmla="*/ 10343 h 2390"/>
              <a:gd name="T6" fmla="*/ 703 w 703"/>
              <a:gd name="T7" fmla="+- 0 10741 8352"/>
              <a:gd name="T8" fmla="*/ 10741 h 2390"/>
              <a:gd name="T9" fmla="*/ 703 w 703"/>
              <a:gd name="T10" fmla="+- 0 9945 8352"/>
              <a:gd name="T11" fmla="*/ 9945 h 2390"/>
              <a:gd name="T12" fmla="*/ 703 w 703"/>
              <a:gd name="T13" fmla="+- 0 8352 8352"/>
              <a:gd name="T14" fmla="*/ 8352 h 2390"/>
              <a:gd name="T15" fmla="*/ 0 w 703"/>
              <a:gd name="T16" fmla="+- 0 8750 8352"/>
              <a:gd name="T17" fmla="*/ 8750 h 2390"/>
              <a:gd name="T18" fmla="*/ 0 w 703"/>
              <a:gd name="T19" fmla="+- 0 8750 8352"/>
              <a:gd name="T20" fmla="*/ 8750 h 2390"/>
              <a:gd name="T21" fmla="*/ 703 w 703"/>
              <a:gd name="T22" fmla="+- 0 8352 8352"/>
              <a:gd name="T23" fmla="*/ 8352 h 2390"/>
              <a:gd name="T24" fmla="*/ 703 w 703"/>
              <a:gd name="T25" fmla="+- 0 8352 8352"/>
              <a:gd name="T26" fmla="*/ 8352 h 2390"/>
              <a:gd name="T27" fmla="*/ 0 w 703"/>
              <a:gd name="T28" fmla="+- 0 8750 8352"/>
              <a:gd name="T29" fmla="*/ 8750 h 2390"/>
              <a:gd name="T30" fmla="*/ 703 w 703"/>
              <a:gd name="T31" fmla="+- 0 9148 8352"/>
              <a:gd name="T32" fmla="*/ 9148 h 2390"/>
              <a:gd name="T33" fmla="*/ 703 w 703"/>
              <a:gd name="T34" fmla="+- 0 8352 8352"/>
              <a:gd name="T35" fmla="*/ 8352 h 2390"/>
              <a:gd name="T36" fmla="*/ 703 w 703"/>
              <a:gd name="T37" fmla="+- 0 10741 8352"/>
              <a:gd name="T38" fmla="*/ 10741 h 2390"/>
              <a:gd name="T39" fmla="*/ 703 w 703"/>
              <a:gd name="T40" fmla="+- 0 10741 8352"/>
              <a:gd name="T41" fmla="*/ 10741 h 2390"/>
              <a:gd name="T42" fmla="*/ 703 w 703"/>
              <a:gd name="T43" fmla="+- 0 10741 8352"/>
              <a:gd name="T44" fmla="*/ 10741 h 2390"/>
              <a:gd name="T45" fmla="*/ 703 w 703"/>
              <a:gd name="T46" fmla="+- 0 10741 8352"/>
              <a:gd name="T47" fmla="*/ 10741 h 2390"/>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Lst>
            <a:rect l="0" t="0" r="r" b="b"/>
            <a:pathLst>
              <a:path w="703" h="2390">
                <a:moveTo>
                  <a:pt x="703" y="1593"/>
                </a:moveTo>
                <a:lnTo>
                  <a:pt x="0" y="1991"/>
                </a:lnTo>
                <a:lnTo>
                  <a:pt x="703" y="2389"/>
                </a:lnTo>
                <a:lnTo>
                  <a:pt x="703" y="1593"/>
                </a:lnTo>
                <a:moveTo>
                  <a:pt x="703" y="0"/>
                </a:moveTo>
                <a:lnTo>
                  <a:pt x="0" y="398"/>
                </a:lnTo>
                <a:lnTo>
                  <a:pt x="703" y="0"/>
                </a:lnTo>
                <a:moveTo>
                  <a:pt x="703" y="0"/>
                </a:moveTo>
                <a:lnTo>
                  <a:pt x="0" y="398"/>
                </a:lnTo>
                <a:lnTo>
                  <a:pt x="703" y="796"/>
                </a:lnTo>
                <a:lnTo>
                  <a:pt x="703" y="0"/>
                </a:lnTo>
                <a:moveTo>
                  <a:pt x="703" y="2389"/>
                </a:moveTo>
                <a:lnTo>
                  <a:pt x="703" y="2389"/>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2" name="Freeform 8">
            <a:extLst>
              <a:ext uri="{FF2B5EF4-FFF2-40B4-BE49-F238E27FC236}">
                <a16:creationId xmlns:a16="http://schemas.microsoft.com/office/drawing/2014/main" id="{A3209F31-5BFD-455D-83DD-B3A2058270D3}"/>
              </a:ext>
            </a:extLst>
          </xdr:cNvPr>
          <xdr:cNvSpPr>
            <a:spLocks/>
          </xdr:cNvSpPr>
        </xdr:nvSpPr>
        <xdr:spPr bwMode="auto">
          <a:xfrm>
            <a:off x="1405" y="11139"/>
            <a:ext cx="703" cy="797"/>
          </a:xfrm>
          <a:custGeom>
            <a:avLst/>
            <a:gdLst>
              <a:gd name="T0" fmla="+- 0 1405 1405"/>
              <a:gd name="T1" fmla="*/ T0 w 703"/>
              <a:gd name="T2" fmla="+- 0 11139 11139"/>
              <a:gd name="T3" fmla="*/ 11139 h 797"/>
              <a:gd name="T4" fmla="+- 0 1405 1405"/>
              <a:gd name="T5" fmla="*/ T4 w 703"/>
              <a:gd name="T6" fmla="+- 0 11936 11139"/>
              <a:gd name="T7" fmla="*/ 11936 h 797"/>
              <a:gd name="T8" fmla="+- 0 2107 1405"/>
              <a:gd name="T9" fmla="*/ T8 w 703"/>
              <a:gd name="T10" fmla="+- 0 11538 11139"/>
              <a:gd name="T11" fmla="*/ 11538 h 797"/>
              <a:gd name="T12" fmla="+- 0 1405 1405"/>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3" name="Freeform 7">
            <a:extLst>
              <a:ext uri="{FF2B5EF4-FFF2-40B4-BE49-F238E27FC236}">
                <a16:creationId xmlns:a16="http://schemas.microsoft.com/office/drawing/2014/main" id="{D6A5DBF9-833A-4649-80E4-A930A3B14D02}"/>
              </a:ext>
            </a:extLst>
          </xdr:cNvPr>
          <xdr:cNvSpPr>
            <a:spLocks/>
          </xdr:cNvSpPr>
        </xdr:nvSpPr>
        <xdr:spPr bwMode="auto">
          <a:xfrm>
            <a:off x="1405" y="11139"/>
            <a:ext cx="703" cy="399"/>
          </a:xfrm>
          <a:custGeom>
            <a:avLst/>
            <a:gdLst>
              <a:gd name="T0" fmla="+- 0 1405 1405"/>
              <a:gd name="T1" fmla="*/ T0 w 703"/>
              <a:gd name="T2" fmla="+- 0 11139 11139"/>
              <a:gd name="T3" fmla="*/ 11139 h 399"/>
              <a:gd name="T4" fmla="+- 0 2107 1405"/>
              <a:gd name="T5" fmla="*/ T4 w 703"/>
              <a:gd name="T6" fmla="+- 0 11538 11139"/>
              <a:gd name="T7" fmla="*/ 11538 h 399"/>
              <a:gd name="T8" fmla="+- 0 1405 1405"/>
              <a:gd name="T9" fmla="*/ T8 w 703"/>
              <a:gd name="T10" fmla="+- 0 11139 11139"/>
              <a:gd name="T11" fmla="*/ 11139 h 399"/>
            </a:gdLst>
            <a:ahLst/>
            <a:cxnLst>
              <a:cxn ang="0">
                <a:pos x="T1" y="T3"/>
              </a:cxn>
              <a:cxn ang="0">
                <a:pos x="T5" y="T7"/>
              </a:cxn>
              <a:cxn ang="0">
                <a:pos x="T9" y="T11"/>
              </a:cxn>
            </a:cxnLst>
            <a:rect l="0" t="0" r="r" b="b"/>
            <a:pathLst>
              <a:path w="703" h="399">
                <a:moveTo>
                  <a:pt x="0" y="0"/>
                </a:moveTo>
                <a:lnTo>
                  <a:pt x="702" y="399"/>
                </a:lnTo>
                <a:lnTo>
                  <a:pt x="0" y="0"/>
                </a:lnTo>
                <a:close/>
              </a:path>
            </a:pathLst>
          </a:custGeom>
          <a:solidFill>
            <a:srgbClr val="86C6D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4" name="Freeform 6">
            <a:extLst>
              <a:ext uri="{FF2B5EF4-FFF2-40B4-BE49-F238E27FC236}">
                <a16:creationId xmlns:a16="http://schemas.microsoft.com/office/drawing/2014/main" id="{E0EAE860-B50B-4106-B237-DD5BF1DF69FA}"/>
              </a:ext>
            </a:extLst>
          </xdr:cNvPr>
          <xdr:cNvSpPr>
            <a:spLocks/>
          </xdr:cNvSpPr>
        </xdr:nvSpPr>
        <xdr:spPr bwMode="auto">
          <a:xfrm>
            <a:off x="0" y="7953"/>
            <a:ext cx="703" cy="797"/>
          </a:xfrm>
          <a:custGeom>
            <a:avLst/>
            <a:gdLst>
              <a:gd name="T0" fmla="*/ 0 w 703"/>
              <a:gd name="T1" fmla="+- 0 7954 7954"/>
              <a:gd name="T2" fmla="*/ 7954 h 797"/>
              <a:gd name="T3" fmla="*/ 0 w 703"/>
              <a:gd name="T4" fmla="+- 0 8750 7954"/>
              <a:gd name="T5" fmla="*/ 8750 h 797"/>
              <a:gd name="T6" fmla="*/ 703 w 703"/>
              <a:gd name="T7" fmla="+- 0 8352 7954"/>
              <a:gd name="T8" fmla="*/ 8352 h 797"/>
              <a:gd name="T9" fmla="*/ 0 w 703"/>
              <a:gd name="T10" fmla="+- 0 7954 7954"/>
              <a:gd name="T11" fmla="*/ 7954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D9EDF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5" name="Freeform 5">
            <a:extLst>
              <a:ext uri="{FF2B5EF4-FFF2-40B4-BE49-F238E27FC236}">
                <a16:creationId xmlns:a16="http://schemas.microsoft.com/office/drawing/2014/main" id="{1A84ED69-B5AC-48B9-9997-768F7E90464A}"/>
              </a:ext>
            </a:extLst>
          </xdr:cNvPr>
          <xdr:cNvSpPr>
            <a:spLocks/>
          </xdr:cNvSpPr>
        </xdr:nvSpPr>
        <xdr:spPr bwMode="auto">
          <a:xfrm>
            <a:off x="0" y="10343"/>
            <a:ext cx="703" cy="797"/>
          </a:xfrm>
          <a:custGeom>
            <a:avLst/>
            <a:gdLst>
              <a:gd name="T0" fmla="*/ 0 w 703"/>
              <a:gd name="T1" fmla="+- 0 10343 10343"/>
              <a:gd name="T2" fmla="*/ 10343 h 797"/>
              <a:gd name="T3" fmla="*/ 0 w 703"/>
              <a:gd name="T4" fmla="+- 0 11139 10343"/>
              <a:gd name="T5" fmla="*/ 11139 h 797"/>
              <a:gd name="T6" fmla="*/ 703 w 703"/>
              <a:gd name="T7" fmla="+- 0 10741 10343"/>
              <a:gd name="T8" fmla="*/ 10741 h 797"/>
              <a:gd name="T9" fmla="*/ 0 w 703"/>
              <a:gd name="T10" fmla="+- 0 10343 10343"/>
              <a:gd name="T11" fmla="*/ 10343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FFF1B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6" name="Freeform 4">
            <a:extLst>
              <a:ext uri="{FF2B5EF4-FFF2-40B4-BE49-F238E27FC236}">
                <a16:creationId xmlns:a16="http://schemas.microsoft.com/office/drawing/2014/main" id="{D41A7145-342C-48DE-B613-611ADB29DC3E}"/>
              </a:ext>
            </a:extLst>
          </xdr:cNvPr>
          <xdr:cNvSpPr>
            <a:spLocks/>
          </xdr:cNvSpPr>
        </xdr:nvSpPr>
        <xdr:spPr bwMode="auto">
          <a:xfrm>
            <a:off x="0" y="11537"/>
            <a:ext cx="703" cy="797"/>
          </a:xfrm>
          <a:custGeom>
            <a:avLst/>
            <a:gdLst>
              <a:gd name="T0" fmla="*/ 703 w 703"/>
              <a:gd name="T1" fmla="+- 0 11538 11538"/>
              <a:gd name="T2" fmla="*/ 11538 h 797"/>
              <a:gd name="T3" fmla="*/ 351 w 703"/>
              <a:gd name="T4" fmla="+- 0 11737 11538"/>
              <a:gd name="T5" fmla="*/ 11737 h 797"/>
              <a:gd name="T6" fmla="*/ 0 w 703"/>
              <a:gd name="T7" fmla="+- 0 11936 11538"/>
              <a:gd name="T8" fmla="*/ 11936 h 797"/>
              <a:gd name="T9" fmla="*/ 703 w 703"/>
              <a:gd name="T10" fmla="+- 0 12334 11538"/>
              <a:gd name="T11" fmla="*/ 12334 h 797"/>
              <a:gd name="T12" fmla="*/ 703 w 703"/>
              <a:gd name="T13" fmla="+- 0 11538 11538"/>
              <a:gd name="T14" fmla="*/ 11538 h 797"/>
            </a:gdLst>
            <a:ahLst/>
            <a:cxnLst>
              <a:cxn ang="0">
                <a:pos x="T0" y="T2"/>
              </a:cxn>
              <a:cxn ang="0">
                <a:pos x="T3" y="T5"/>
              </a:cxn>
              <a:cxn ang="0">
                <a:pos x="T6" y="T8"/>
              </a:cxn>
              <a:cxn ang="0">
                <a:pos x="T9" y="T11"/>
              </a:cxn>
              <a:cxn ang="0">
                <a:pos x="T12" y="T14"/>
              </a:cxn>
            </a:cxnLst>
            <a:rect l="0" t="0" r="r" b="b"/>
            <a:pathLst>
              <a:path w="703" h="797">
                <a:moveTo>
                  <a:pt x="703" y="0"/>
                </a:moveTo>
                <a:lnTo>
                  <a:pt x="351" y="199"/>
                </a:lnTo>
                <a:lnTo>
                  <a:pt x="0" y="398"/>
                </a:lnTo>
                <a:lnTo>
                  <a:pt x="703" y="796"/>
                </a:lnTo>
                <a:lnTo>
                  <a:pt x="703" y="0"/>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7" name="Freeform 3">
            <a:extLst>
              <a:ext uri="{FF2B5EF4-FFF2-40B4-BE49-F238E27FC236}">
                <a16:creationId xmlns:a16="http://schemas.microsoft.com/office/drawing/2014/main" id="{EBB71E89-B8D0-4FAE-AA97-00485F6D306C}"/>
              </a:ext>
            </a:extLst>
          </xdr:cNvPr>
          <xdr:cNvSpPr>
            <a:spLocks/>
          </xdr:cNvSpPr>
        </xdr:nvSpPr>
        <xdr:spPr bwMode="auto">
          <a:xfrm>
            <a:off x="0" y="11139"/>
            <a:ext cx="703" cy="797"/>
          </a:xfrm>
          <a:custGeom>
            <a:avLst/>
            <a:gdLst>
              <a:gd name="T0" fmla="*/ 703 w 703"/>
              <a:gd name="T1" fmla="+- 0 11538 11139"/>
              <a:gd name="T2" fmla="*/ 11538 h 797"/>
              <a:gd name="T3" fmla="*/ 0 w 703"/>
              <a:gd name="T4" fmla="+- 0 11139 11139"/>
              <a:gd name="T5" fmla="*/ 11139 h 797"/>
              <a:gd name="T6" fmla="*/ 0 w 703"/>
              <a:gd name="T7" fmla="+- 0 11936 11139"/>
              <a:gd name="T8" fmla="*/ 11936 h 797"/>
              <a:gd name="T9" fmla="*/ 703 w 703"/>
              <a:gd name="T10" fmla="+- 0 11538 11139"/>
              <a:gd name="T11" fmla="*/ 11538 h 797"/>
            </a:gdLst>
            <a:ahLst/>
            <a:cxnLst>
              <a:cxn ang="0">
                <a:pos x="T0" y="T2"/>
              </a:cxn>
              <a:cxn ang="0">
                <a:pos x="T3" y="T5"/>
              </a:cxn>
              <a:cxn ang="0">
                <a:pos x="T6" y="T8"/>
              </a:cxn>
              <a:cxn ang="0">
                <a:pos x="T9" y="T11"/>
              </a:cxn>
            </a:cxnLst>
            <a:rect l="0" t="0" r="r" b="b"/>
            <a:pathLst>
              <a:path w="703" h="797">
                <a:moveTo>
                  <a:pt x="703" y="399"/>
                </a:moveTo>
                <a:lnTo>
                  <a:pt x="0" y="0"/>
                </a:lnTo>
                <a:lnTo>
                  <a:pt x="0" y="797"/>
                </a:lnTo>
                <a:lnTo>
                  <a:pt x="703" y="399"/>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twoCellAnchor>
    <xdr:from>
      <xdr:col>0</xdr:col>
      <xdr:colOff>1</xdr:colOff>
      <xdr:row>2</xdr:row>
      <xdr:rowOff>624430</xdr:rowOff>
    </xdr:from>
    <xdr:to>
      <xdr:col>2</xdr:col>
      <xdr:colOff>4234</xdr:colOff>
      <xdr:row>2</xdr:row>
      <xdr:rowOff>1883848</xdr:rowOff>
    </xdr:to>
    <xdr:grpSp>
      <xdr:nvGrpSpPr>
        <xdr:cNvPr id="58" name="Group 58" descr="Gestaltung Fußbereich; Logo Bundesinstitut für Berufsbildung">
          <a:extLst>
            <a:ext uri="{FF2B5EF4-FFF2-40B4-BE49-F238E27FC236}">
              <a16:creationId xmlns:a16="http://schemas.microsoft.com/office/drawing/2014/main" id="{1E77565E-2149-4875-B75E-1D205A46C134}"/>
            </a:ext>
          </a:extLst>
        </xdr:cNvPr>
        <xdr:cNvGrpSpPr>
          <a:grpSpLocks/>
        </xdr:cNvGrpSpPr>
      </xdr:nvGrpSpPr>
      <xdr:grpSpPr bwMode="auto">
        <a:xfrm>
          <a:off x="1" y="7488780"/>
          <a:ext cx="6106583" cy="1259418"/>
          <a:chOff x="0" y="14192"/>
          <a:chExt cx="11906" cy="2646"/>
        </a:xfrm>
      </xdr:grpSpPr>
      <xdr:sp macro="" textlink="">
        <xdr:nvSpPr>
          <xdr:cNvPr id="59" name="Rectangle 62">
            <a:extLst>
              <a:ext uri="{FF2B5EF4-FFF2-40B4-BE49-F238E27FC236}">
                <a16:creationId xmlns:a16="http://schemas.microsoft.com/office/drawing/2014/main" id="{41948F59-41C5-4963-A428-15A872B58D2D}"/>
              </a:ext>
            </a:extLst>
          </xdr:cNvPr>
          <xdr:cNvSpPr>
            <a:spLocks noChangeArrowheads="1"/>
          </xdr:cNvSpPr>
        </xdr:nvSpPr>
        <xdr:spPr bwMode="auto">
          <a:xfrm>
            <a:off x="0" y="14192"/>
            <a:ext cx="11906" cy="662"/>
          </a:xfrm>
          <a:prstGeom prst="rect">
            <a:avLst/>
          </a:prstGeom>
          <a:solidFill>
            <a:srgbClr val="8DC63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0" name="Rectangle 61">
            <a:extLst>
              <a:ext uri="{FF2B5EF4-FFF2-40B4-BE49-F238E27FC236}">
                <a16:creationId xmlns:a16="http://schemas.microsoft.com/office/drawing/2014/main" id="{50A957F8-7454-42BF-902F-93D51200F616}"/>
              </a:ext>
            </a:extLst>
          </xdr:cNvPr>
          <xdr:cNvSpPr>
            <a:spLocks noChangeArrowheads="1"/>
          </xdr:cNvSpPr>
        </xdr:nvSpPr>
        <xdr:spPr bwMode="auto">
          <a:xfrm>
            <a:off x="0" y="14853"/>
            <a:ext cx="11906" cy="1985"/>
          </a:xfrm>
          <a:prstGeom prst="rect">
            <a:avLst/>
          </a:prstGeom>
          <a:solidFill>
            <a:srgbClr val="00346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pic>
        <xdr:nvPicPr>
          <xdr:cNvPr id="61" name="Picture 60">
            <a:extLst>
              <a:ext uri="{FF2B5EF4-FFF2-40B4-BE49-F238E27FC236}">
                <a16:creationId xmlns:a16="http://schemas.microsoft.com/office/drawing/2014/main" id="{2405917F-FB3D-4287-97BC-6CB8A6538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4" y="15562"/>
            <a:ext cx="1515" cy="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2" name="AutoShape 59">
            <a:extLst>
              <a:ext uri="{FF2B5EF4-FFF2-40B4-BE49-F238E27FC236}">
                <a16:creationId xmlns:a16="http://schemas.microsoft.com/office/drawing/2014/main" id="{FC9D3804-337D-4C1C-ADBE-DA8F7C0BEF42}"/>
              </a:ext>
            </a:extLst>
          </xdr:cNvPr>
          <xdr:cNvSpPr>
            <a:spLocks/>
          </xdr:cNvSpPr>
        </xdr:nvSpPr>
        <xdr:spPr bwMode="auto">
          <a:xfrm>
            <a:off x="8447" y="15362"/>
            <a:ext cx="1287" cy="576"/>
          </a:xfrm>
          <a:custGeom>
            <a:avLst/>
            <a:gdLst>
              <a:gd name="T0" fmla="+- 0 8795 8447"/>
              <a:gd name="T1" fmla="*/ T0 w 1287"/>
              <a:gd name="T2" fmla="+- 0 15687 15362"/>
              <a:gd name="T3" fmla="*/ 15687 h 576"/>
              <a:gd name="T4" fmla="+- 0 8698 8447"/>
              <a:gd name="T5" fmla="*/ T4 w 1287"/>
              <a:gd name="T6" fmla="+- 0 15591 15362"/>
              <a:gd name="T7" fmla="*/ 15591 h 576"/>
              <a:gd name="T8" fmla="+- 0 8628 8447"/>
              <a:gd name="T9" fmla="*/ T8 w 1287"/>
              <a:gd name="T10" fmla="+- 0 15576 15362"/>
              <a:gd name="T11" fmla="*/ 15576 h 576"/>
              <a:gd name="T12" fmla="+- 0 8538 8447"/>
              <a:gd name="T13" fmla="*/ T12 w 1287"/>
              <a:gd name="T14" fmla="+- 0 15362 15362"/>
              <a:gd name="T15" fmla="*/ 15362 h 576"/>
              <a:gd name="T16" fmla="+- 0 8447 8447"/>
              <a:gd name="T17" fmla="*/ T16 w 1287"/>
              <a:gd name="T18" fmla="+- 0 15667 15362"/>
              <a:gd name="T19" fmla="*/ 15667 h 576"/>
              <a:gd name="T20" fmla="+- 0 8663 8447"/>
              <a:gd name="T21" fmla="*/ T20 w 1287"/>
              <a:gd name="T22" fmla="+- 0 15674 15362"/>
              <a:gd name="T23" fmla="*/ 15674 h 576"/>
              <a:gd name="T24" fmla="+- 0 8711 8447"/>
              <a:gd name="T25" fmla="*/ T24 w 1287"/>
              <a:gd name="T26" fmla="+- 0 15722 15362"/>
              <a:gd name="T27" fmla="*/ 15722 h 576"/>
              <a:gd name="T28" fmla="+- 0 8711 8447"/>
              <a:gd name="T29" fmla="*/ T28 w 1287"/>
              <a:gd name="T30" fmla="+- 0 15792 15362"/>
              <a:gd name="T31" fmla="*/ 15792 h 576"/>
              <a:gd name="T32" fmla="+- 0 8663 8447"/>
              <a:gd name="T33" fmla="*/ T32 w 1287"/>
              <a:gd name="T34" fmla="+- 0 15840 15362"/>
              <a:gd name="T35" fmla="*/ 15840 h 576"/>
              <a:gd name="T36" fmla="+- 0 8447 8447"/>
              <a:gd name="T37" fmla="*/ T36 w 1287"/>
              <a:gd name="T38" fmla="+- 0 15847 15362"/>
              <a:gd name="T39" fmla="*/ 15847 h 576"/>
              <a:gd name="T40" fmla="+- 0 8628 8447"/>
              <a:gd name="T41" fmla="*/ T40 w 1287"/>
              <a:gd name="T42" fmla="+- 0 15938 15362"/>
              <a:gd name="T43" fmla="*/ 15938 h 576"/>
              <a:gd name="T44" fmla="+- 0 8698 8447"/>
              <a:gd name="T45" fmla="*/ T44 w 1287"/>
              <a:gd name="T46" fmla="+- 0 15924 15362"/>
              <a:gd name="T47" fmla="*/ 15924 h 576"/>
              <a:gd name="T48" fmla="+- 0 8795 8447"/>
              <a:gd name="T49" fmla="*/ T48 w 1287"/>
              <a:gd name="T50" fmla="+- 0 15828 15362"/>
              <a:gd name="T51" fmla="*/ 15828 h 576"/>
              <a:gd name="T52" fmla="+- 0 8940 8447"/>
              <a:gd name="T53" fmla="*/ T52 w 1287"/>
              <a:gd name="T54" fmla="+- 0 15523 15362"/>
              <a:gd name="T55" fmla="*/ 15523 h 576"/>
              <a:gd name="T56" fmla="+- 0 8850 8447"/>
              <a:gd name="T57" fmla="*/ T56 w 1287"/>
              <a:gd name="T58" fmla="+- 0 15938 15362"/>
              <a:gd name="T59" fmla="*/ 15938 h 576"/>
              <a:gd name="T60" fmla="+- 0 8940 8447"/>
              <a:gd name="T61" fmla="*/ T60 w 1287"/>
              <a:gd name="T62" fmla="+- 0 15523 15362"/>
              <a:gd name="T63" fmla="*/ 15523 h 576"/>
              <a:gd name="T64" fmla="+- 0 8850 8447"/>
              <a:gd name="T65" fmla="*/ T64 w 1287"/>
              <a:gd name="T66" fmla="+- 0 15362 15362"/>
              <a:gd name="T67" fmla="*/ 15362 h 576"/>
              <a:gd name="T68" fmla="+- 0 8940 8447"/>
              <a:gd name="T69" fmla="*/ T68 w 1287"/>
              <a:gd name="T70" fmla="+- 0 15523 15362"/>
              <a:gd name="T71" fmla="*/ 15523 h 576"/>
              <a:gd name="T72" fmla="+- 0 9362 8447"/>
              <a:gd name="T73" fmla="*/ T72 w 1287"/>
              <a:gd name="T74" fmla="+- 0 15757 15362"/>
              <a:gd name="T75" fmla="*/ 15757 h 576"/>
              <a:gd name="T76" fmla="+- 0 9309 8447"/>
              <a:gd name="T77" fmla="*/ T76 w 1287"/>
              <a:gd name="T78" fmla="+- 0 15629 15362"/>
              <a:gd name="T79" fmla="*/ 15629 h 576"/>
              <a:gd name="T80" fmla="+- 0 9181 8447"/>
              <a:gd name="T81" fmla="*/ T80 w 1287"/>
              <a:gd name="T82" fmla="+- 0 15577 15362"/>
              <a:gd name="T83" fmla="*/ 15577 h 576"/>
              <a:gd name="T84" fmla="+- 0 9091 8447"/>
              <a:gd name="T85" fmla="*/ T84 w 1287"/>
              <a:gd name="T86" fmla="+- 0 15576 15362"/>
              <a:gd name="T87" fmla="*/ 15576 h 576"/>
              <a:gd name="T88" fmla="+- 0 9000 8447"/>
              <a:gd name="T89" fmla="*/ T88 w 1287"/>
              <a:gd name="T90" fmla="+- 0 15362 15362"/>
              <a:gd name="T91" fmla="*/ 15362 h 576"/>
              <a:gd name="T92" fmla="+- 0 9181 8447"/>
              <a:gd name="T93" fmla="*/ T92 w 1287"/>
              <a:gd name="T94" fmla="+- 0 15667 15362"/>
              <a:gd name="T95" fmla="*/ 15667 h 576"/>
              <a:gd name="T96" fmla="+- 0 9245 8447"/>
              <a:gd name="T97" fmla="*/ T96 w 1287"/>
              <a:gd name="T98" fmla="+- 0 15693 15362"/>
              <a:gd name="T99" fmla="*/ 15693 h 576"/>
              <a:gd name="T100" fmla="+- 0 9271 8447"/>
              <a:gd name="T101" fmla="*/ T100 w 1287"/>
              <a:gd name="T102" fmla="+- 0 15757 15362"/>
              <a:gd name="T103" fmla="*/ 15757 h 576"/>
              <a:gd name="T104" fmla="+- 0 9245 8447"/>
              <a:gd name="T105" fmla="*/ T104 w 1287"/>
              <a:gd name="T106" fmla="+- 0 15821 15362"/>
              <a:gd name="T107" fmla="*/ 15821 h 576"/>
              <a:gd name="T108" fmla="+- 0 9181 8447"/>
              <a:gd name="T109" fmla="*/ T108 w 1287"/>
              <a:gd name="T110" fmla="+- 0 15847 15362"/>
              <a:gd name="T111" fmla="*/ 15847 h 576"/>
              <a:gd name="T112" fmla="+- 0 9000 8447"/>
              <a:gd name="T113" fmla="*/ T112 w 1287"/>
              <a:gd name="T114" fmla="+- 0 15938 15362"/>
              <a:gd name="T115" fmla="*/ 15938 h 576"/>
              <a:gd name="T116" fmla="+- 0 9181 8447"/>
              <a:gd name="T117" fmla="*/ T116 w 1287"/>
              <a:gd name="T118" fmla="+- 0 15938 15362"/>
              <a:gd name="T119" fmla="*/ 15938 h 576"/>
              <a:gd name="T120" fmla="+- 0 9309 8447"/>
              <a:gd name="T121" fmla="*/ T120 w 1287"/>
              <a:gd name="T122" fmla="+- 0 15885 15362"/>
              <a:gd name="T123" fmla="*/ 15885 h 576"/>
              <a:gd name="T124" fmla="+- 0 9362 8447"/>
              <a:gd name="T125" fmla="*/ T124 w 1287"/>
              <a:gd name="T126" fmla="+- 0 15757 15362"/>
              <a:gd name="T127" fmla="*/ 15757 h 576"/>
              <a:gd name="T128" fmla="+- 0 9720 8447"/>
              <a:gd name="T129" fmla="*/ T128 w 1287"/>
              <a:gd name="T130" fmla="+- 0 15687 15362"/>
              <a:gd name="T131" fmla="*/ 15687 h 576"/>
              <a:gd name="T132" fmla="+- 0 9623 8447"/>
              <a:gd name="T133" fmla="*/ T132 w 1287"/>
              <a:gd name="T134" fmla="+- 0 15591 15362"/>
              <a:gd name="T135" fmla="*/ 15591 h 576"/>
              <a:gd name="T136" fmla="+- 0 9553 8447"/>
              <a:gd name="T137" fmla="*/ T136 w 1287"/>
              <a:gd name="T138" fmla="+- 0 15576 15362"/>
              <a:gd name="T139" fmla="*/ 15576 h 576"/>
              <a:gd name="T140" fmla="+- 0 9463 8447"/>
              <a:gd name="T141" fmla="*/ T140 w 1287"/>
              <a:gd name="T142" fmla="+- 0 15362 15362"/>
              <a:gd name="T143" fmla="*/ 15362 h 576"/>
              <a:gd name="T144" fmla="+- 0 9372 8447"/>
              <a:gd name="T145" fmla="*/ T144 w 1287"/>
              <a:gd name="T146" fmla="+- 0 15667 15362"/>
              <a:gd name="T147" fmla="*/ 15667 h 576"/>
              <a:gd name="T148" fmla="+- 0 9588 8447"/>
              <a:gd name="T149" fmla="*/ T148 w 1287"/>
              <a:gd name="T150" fmla="+- 0 15674 15362"/>
              <a:gd name="T151" fmla="*/ 15674 h 576"/>
              <a:gd name="T152" fmla="+- 0 9636 8447"/>
              <a:gd name="T153" fmla="*/ T152 w 1287"/>
              <a:gd name="T154" fmla="+- 0 15722 15362"/>
              <a:gd name="T155" fmla="*/ 15722 h 576"/>
              <a:gd name="T156" fmla="+- 0 9636 8447"/>
              <a:gd name="T157" fmla="*/ T156 w 1287"/>
              <a:gd name="T158" fmla="+- 0 15792 15362"/>
              <a:gd name="T159" fmla="*/ 15792 h 576"/>
              <a:gd name="T160" fmla="+- 0 9588 8447"/>
              <a:gd name="T161" fmla="*/ T160 w 1287"/>
              <a:gd name="T162" fmla="+- 0 15840 15362"/>
              <a:gd name="T163" fmla="*/ 15840 h 576"/>
              <a:gd name="T164" fmla="+- 0 9372 8447"/>
              <a:gd name="T165" fmla="*/ T164 w 1287"/>
              <a:gd name="T166" fmla="+- 0 15847 15362"/>
              <a:gd name="T167" fmla="*/ 15847 h 576"/>
              <a:gd name="T168" fmla="+- 0 9553 8447"/>
              <a:gd name="T169" fmla="*/ T168 w 1287"/>
              <a:gd name="T170" fmla="+- 0 15938 15362"/>
              <a:gd name="T171" fmla="*/ 15938 h 576"/>
              <a:gd name="T172" fmla="+- 0 9623 8447"/>
              <a:gd name="T173" fmla="*/ T172 w 1287"/>
              <a:gd name="T174" fmla="+- 0 15924 15362"/>
              <a:gd name="T175" fmla="*/ 15924 h 576"/>
              <a:gd name="T176" fmla="+- 0 9720 8447"/>
              <a:gd name="T177" fmla="*/ T176 w 1287"/>
              <a:gd name="T178" fmla="+- 0 15828 15362"/>
              <a:gd name="T179" fmla="*/ 15828 h 57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Lst>
            <a:rect l="0" t="0" r="r" b="b"/>
            <a:pathLst>
              <a:path w="1287" h="576">
                <a:moveTo>
                  <a:pt x="362" y="395"/>
                </a:moveTo>
                <a:lnTo>
                  <a:pt x="348" y="325"/>
                </a:lnTo>
                <a:lnTo>
                  <a:pt x="309" y="267"/>
                </a:lnTo>
                <a:lnTo>
                  <a:pt x="251" y="229"/>
                </a:lnTo>
                <a:lnTo>
                  <a:pt x="181" y="215"/>
                </a:lnTo>
                <a:lnTo>
                  <a:pt x="181" y="214"/>
                </a:lnTo>
                <a:lnTo>
                  <a:pt x="91" y="214"/>
                </a:lnTo>
                <a:lnTo>
                  <a:pt x="91" y="0"/>
                </a:lnTo>
                <a:lnTo>
                  <a:pt x="0" y="0"/>
                </a:lnTo>
                <a:lnTo>
                  <a:pt x="0" y="305"/>
                </a:lnTo>
                <a:lnTo>
                  <a:pt x="181" y="305"/>
                </a:lnTo>
                <a:lnTo>
                  <a:pt x="216" y="312"/>
                </a:lnTo>
                <a:lnTo>
                  <a:pt x="245" y="331"/>
                </a:lnTo>
                <a:lnTo>
                  <a:pt x="264" y="360"/>
                </a:lnTo>
                <a:lnTo>
                  <a:pt x="271" y="395"/>
                </a:lnTo>
                <a:lnTo>
                  <a:pt x="264" y="430"/>
                </a:lnTo>
                <a:lnTo>
                  <a:pt x="245" y="459"/>
                </a:lnTo>
                <a:lnTo>
                  <a:pt x="216" y="478"/>
                </a:lnTo>
                <a:lnTo>
                  <a:pt x="181" y="485"/>
                </a:lnTo>
                <a:lnTo>
                  <a:pt x="0" y="485"/>
                </a:lnTo>
                <a:lnTo>
                  <a:pt x="0" y="576"/>
                </a:lnTo>
                <a:lnTo>
                  <a:pt x="181" y="576"/>
                </a:lnTo>
                <a:lnTo>
                  <a:pt x="251" y="562"/>
                </a:lnTo>
                <a:lnTo>
                  <a:pt x="309" y="523"/>
                </a:lnTo>
                <a:lnTo>
                  <a:pt x="348" y="466"/>
                </a:lnTo>
                <a:lnTo>
                  <a:pt x="362" y="395"/>
                </a:lnTo>
                <a:moveTo>
                  <a:pt x="493" y="161"/>
                </a:moveTo>
                <a:lnTo>
                  <a:pt x="403" y="214"/>
                </a:lnTo>
                <a:lnTo>
                  <a:pt x="403" y="576"/>
                </a:lnTo>
                <a:lnTo>
                  <a:pt x="493" y="576"/>
                </a:lnTo>
                <a:lnTo>
                  <a:pt x="493" y="161"/>
                </a:lnTo>
                <a:moveTo>
                  <a:pt x="493" y="0"/>
                </a:moveTo>
                <a:lnTo>
                  <a:pt x="403" y="0"/>
                </a:lnTo>
                <a:lnTo>
                  <a:pt x="403" y="107"/>
                </a:lnTo>
                <a:lnTo>
                  <a:pt x="493" y="161"/>
                </a:lnTo>
                <a:lnTo>
                  <a:pt x="493" y="0"/>
                </a:lnTo>
                <a:moveTo>
                  <a:pt x="915" y="395"/>
                </a:moveTo>
                <a:lnTo>
                  <a:pt x="901" y="325"/>
                </a:lnTo>
                <a:lnTo>
                  <a:pt x="862" y="267"/>
                </a:lnTo>
                <a:lnTo>
                  <a:pt x="804" y="229"/>
                </a:lnTo>
                <a:lnTo>
                  <a:pt x="734" y="215"/>
                </a:lnTo>
                <a:lnTo>
                  <a:pt x="734" y="214"/>
                </a:lnTo>
                <a:lnTo>
                  <a:pt x="644" y="214"/>
                </a:lnTo>
                <a:lnTo>
                  <a:pt x="644" y="0"/>
                </a:lnTo>
                <a:lnTo>
                  <a:pt x="553" y="0"/>
                </a:lnTo>
                <a:lnTo>
                  <a:pt x="553" y="305"/>
                </a:lnTo>
                <a:lnTo>
                  <a:pt x="734" y="305"/>
                </a:lnTo>
                <a:lnTo>
                  <a:pt x="769" y="312"/>
                </a:lnTo>
                <a:lnTo>
                  <a:pt x="798" y="331"/>
                </a:lnTo>
                <a:lnTo>
                  <a:pt x="817" y="360"/>
                </a:lnTo>
                <a:lnTo>
                  <a:pt x="824" y="395"/>
                </a:lnTo>
                <a:lnTo>
                  <a:pt x="817" y="430"/>
                </a:lnTo>
                <a:lnTo>
                  <a:pt x="798" y="459"/>
                </a:lnTo>
                <a:lnTo>
                  <a:pt x="769" y="478"/>
                </a:lnTo>
                <a:lnTo>
                  <a:pt x="734" y="485"/>
                </a:lnTo>
                <a:lnTo>
                  <a:pt x="553" y="485"/>
                </a:lnTo>
                <a:lnTo>
                  <a:pt x="553" y="576"/>
                </a:lnTo>
                <a:lnTo>
                  <a:pt x="734" y="576"/>
                </a:lnTo>
                <a:lnTo>
                  <a:pt x="804" y="562"/>
                </a:lnTo>
                <a:lnTo>
                  <a:pt x="862" y="523"/>
                </a:lnTo>
                <a:lnTo>
                  <a:pt x="901" y="466"/>
                </a:lnTo>
                <a:lnTo>
                  <a:pt x="915" y="395"/>
                </a:lnTo>
                <a:moveTo>
                  <a:pt x="1287" y="395"/>
                </a:moveTo>
                <a:lnTo>
                  <a:pt x="1273" y="325"/>
                </a:lnTo>
                <a:lnTo>
                  <a:pt x="1234" y="267"/>
                </a:lnTo>
                <a:lnTo>
                  <a:pt x="1176" y="229"/>
                </a:lnTo>
                <a:lnTo>
                  <a:pt x="1106" y="215"/>
                </a:lnTo>
                <a:lnTo>
                  <a:pt x="1106" y="214"/>
                </a:lnTo>
                <a:lnTo>
                  <a:pt x="1016" y="214"/>
                </a:lnTo>
                <a:lnTo>
                  <a:pt x="1016" y="0"/>
                </a:lnTo>
                <a:lnTo>
                  <a:pt x="925" y="0"/>
                </a:lnTo>
                <a:lnTo>
                  <a:pt x="925" y="305"/>
                </a:lnTo>
                <a:lnTo>
                  <a:pt x="1106" y="305"/>
                </a:lnTo>
                <a:lnTo>
                  <a:pt x="1141" y="312"/>
                </a:lnTo>
                <a:lnTo>
                  <a:pt x="1170" y="331"/>
                </a:lnTo>
                <a:lnTo>
                  <a:pt x="1189" y="360"/>
                </a:lnTo>
                <a:lnTo>
                  <a:pt x="1196" y="395"/>
                </a:lnTo>
                <a:lnTo>
                  <a:pt x="1189" y="430"/>
                </a:lnTo>
                <a:lnTo>
                  <a:pt x="1170" y="459"/>
                </a:lnTo>
                <a:lnTo>
                  <a:pt x="1141" y="478"/>
                </a:lnTo>
                <a:lnTo>
                  <a:pt x="1106" y="485"/>
                </a:lnTo>
                <a:lnTo>
                  <a:pt x="925" y="485"/>
                </a:lnTo>
                <a:lnTo>
                  <a:pt x="925" y="576"/>
                </a:lnTo>
                <a:lnTo>
                  <a:pt x="1106" y="576"/>
                </a:lnTo>
                <a:lnTo>
                  <a:pt x="1176" y="562"/>
                </a:lnTo>
                <a:lnTo>
                  <a:pt x="1234" y="523"/>
                </a:lnTo>
                <a:lnTo>
                  <a:pt x="1273" y="466"/>
                </a:lnTo>
                <a:lnTo>
                  <a:pt x="1287" y="395"/>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oneCellAnchor>
    <xdr:from>
      <xdr:col>1</xdr:col>
      <xdr:colOff>2928942</xdr:colOff>
      <xdr:row>1</xdr:row>
      <xdr:rowOff>4036778</xdr:rowOff>
    </xdr:from>
    <xdr:ext cx="2195508" cy="295850"/>
    <xdr:sp macro="" textlink="">
      <xdr:nvSpPr>
        <xdr:cNvPr id="63" name="Textfeld 62">
          <a:extLst>
            <a:ext uri="{FF2B5EF4-FFF2-40B4-BE49-F238E27FC236}">
              <a16:creationId xmlns:a16="http://schemas.microsoft.com/office/drawing/2014/main" id="{BE74283B-E457-42E9-83FA-1197BE54D6B4}"/>
            </a:ext>
          </a:extLst>
        </xdr:cNvPr>
        <xdr:cNvSpPr txBox="1"/>
      </xdr:nvSpPr>
      <xdr:spPr>
        <a:xfrm>
          <a:off x="3264585" y="5941778"/>
          <a:ext cx="2195508" cy="295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300" b="0" i="0" u="none" strike="noStrike" kern="0" cap="none" spc="0" normalizeH="0" baseline="0" noProof="0">
              <a:ln>
                <a:noFill/>
              </a:ln>
              <a:solidFill>
                <a:srgbClr val="003366"/>
              </a:solidFill>
              <a:effectLst/>
              <a:uLnTx/>
              <a:uFillTx/>
              <a:latin typeface="+mn-lt"/>
              <a:ea typeface="+mn-ea"/>
              <a:cs typeface="+mn-cs"/>
            </a:rPr>
            <a:t>Berichtsjahre: 2008 bis 2023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4144941</xdr:rowOff>
    </xdr:from>
    <xdr:to>
      <xdr:col>1</xdr:col>
      <xdr:colOff>2690813</xdr:colOff>
      <xdr:row>2</xdr:row>
      <xdr:rowOff>-1</xdr:rowOff>
    </xdr:to>
    <xdr:sp macro="" textlink="">
      <xdr:nvSpPr>
        <xdr:cNvPr id="2" name="Textbox 88" descr="Zitiervorschlag:&#10;Schmidt, Robyn; Uhly, Alexandra; Kroll, Stephan: Ausländische Auszubildende in der dualen Berufsausbildung nach einzelnen Nationalitäten, Deutschland 2008 bis 2022. Ergebnisse auf Basis der Berufsbildungsstatistik. 1. Auflage. Bonn, 2024. Online: https://www.bibb.de/dokumente/xls/dazubi_zusatztabellen_auslaendische-azubis_einzelne-nationalitaeten_2008-2023.xlsx">
          <a:hlinkClick xmlns:r="http://schemas.openxmlformats.org/officeDocument/2006/relationships" r:id="rId1" tooltip="Link auf Excel-Datei: Ausländische Auszubildende in der dualen Berufsausbildung nach Ausbildungsberufen/Berufsgruppierungen, Deutschland 2021 und 2022. Ergebnisse auf Basis der Berufsbildungsstatistik"/>
          <a:extLst>
            <a:ext uri="{FF2B5EF4-FFF2-40B4-BE49-F238E27FC236}">
              <a16:creationId xmlns:a16="http://schemas.microsoft.com/office/drawing/2014/main" id="{1CA8033F-2BCD-41E5-A223-34F02B2E8C2D}"/>
            </a:ext>
          </a:extLst>
        </xdr:cNvPr>
        <xdr:cNvSpPr txBox="1">
          <a:spLocks/>
        </xdr:cNvSpPr>
      </xdr:nvSpPr>
      <xdr:spPr>
        <a:xfrm>
          <a:off x="333375" y="5272066"/>
          <a:ext cx="2690813" cy="1054121"/>
        </a:xfrm>
        <a:prstGeom prst="rect">
          <a:avLst/>
        </a:prstGeom>
        <a:ln w="6350">
          <a:solidFill>
            <a:srgbClr val="000000"/>
          </a:solidFill>
          <a:prstDash val="solid"/>
        </a:ln>
      </xdr:spPr>
      <xdr:txBody>
        <a:bodyPr wrap="square" lIns="0" tIns="0" rIns="0" bIns="0" rtlCol="0">
          <a:noAutofit/>
        </a:bodyPr>
        <a:lstStyle/>
        <a:p>
          <a:pPr marL="92075">
            <a:lnSpc>
              <a:spcPts val="975"/>
            </a:lnSpc>
            <a:spcBef>
              <a:spcPts val="355"/>
            </a:spcBef>
            <a:spcAft>
              <a:spcPts val="0"/>
            </a:spcAft>
          </a:pPr>
          <a:r>
            <a:rPr lang="de-DE" sz="800" spc="-10">
              <a:effectLst/>
              <a:latin typeface="Calibri" panose="020F0502020204030204" pitchFamily="34" charset="0"/>
              <a:ea typeface="Calibri" panose="020F0502020204030204" pitchFamily="34" charset="0"/>
            </a:rPr>
            <a:t>Zitiervorschlag:</a:t>
          </a:r>
          <a:endParaRPr lang="de-DE" sz="1100">
            <a:effectLst/>
            <a:latin typeface="Calibri" panose="020F0502020204030204" pitchFamily="34" charset="0"/>
            <a:ea typeface="Calibri" panose="020F0502020204030204" pitchFamily="34" charset="0"/>
          </a:endParaRPr>
        </a:p>
        <a:p>
          <a:pPr marL="92075" marR="10795">
            <a:spcAft>
              <a:spcPts val="0"/>
            </a:spcAft>
          </a:pPr>
          <a:r>
            <a:rPr lang="de-DE" sz="800">
              <a:effectLst/>
              <a:latin typeface="Calibri" panose="020F0502020204030204" pitchFamily="34" charset="0"/>
              <a:ea typeface="Calibri" panose="020F0502020204030204" pitchFamily="34" charset="0"/>
            </a:rPr>
            <a:t>Kroll, Stephan: Ausländische Auszubildende in der dualen Berufsausbildung nach Ausbildungsberufen/Berufsgruppie-rungen, Deutschland 2022 und 2023. Ergebnisse auf Basis der Berufsbildungsstatistik. 1. Auflage. Bonn,</a:t>
          </a:r>
          <a:r>
            <a:rPr lang="de-DE" sz="800" spc="-25">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2024.</a:t>
          </a:r>
          <a:r>
            <a:rPr lang="de-DE" sz="800" baseline="0">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Online:</a:t>
          </a:r>
          <a:r>
            <a:rPr lang="de-DE" sz="800" spc="-50">
              <a:effectLst/>
              <a:latin typeface="Calibri" panose="020F0502020204030204" pitchFamily="34" charset="0"/>
              <a:ea typeface="Calibri" panose="020F0502020204030204" pitchFamily="34" charset="0"/>
            </a:rPr>
            <a:t> </a:t>
          </a:r>
          <a:r>
            <a:rPr lang="de-DE" sz="800" u="sng">
              <a:solidFill>
                <a:srgbClr val="0000FF"/>
              </a:solidFill>
              <a:effectLst/>
              <a:latin typeface="Calibri" panose="020F0502020204030204" pitchFamily="34" charset="0"/>
              <a:ea typeface="Calibri" panose="020F0502020204030204" pitchFamily="34" charset="0"/>
            </a:rPr>
            <a:t>https://www.bibb.de/dokumente/xls/dazubi_zusatztabellen_auslaendische-azubis_berufe_2022-2023.xlsx</a:t>
          </a:r>
          <a:endParaRPr lang="de-DE" sz="1100">
            <a:effectLst/>
            <a:latin typeface="Calibri" panose="020F0502020204030204" pitchFamily="34" charset="0"/>
            <a:ea typeface="Calibri" panose="020F0502020204030204" pitchFamily="34" charset="0"/>
          </a:endParaRPr>
        </a:p>
      </xdr:txBody>
    </xdr:sp>
    <xdr:clientData/>
  </xdr:twoCellAnchor>
  <xdr:twoCellAnchor editAs="oneCell">
    <xdr:from>
      <xdr:col>2</xdr:col>
      <xdr:colOff>10580</xdr:colOff>
      <xdr:row>1</xdr:row>
      <xdr:rowOff>4916997</xdr:rowOff>
    </xdr:from>
    <xdr:to>
      <xdr:col>2</xdr:col>
      <xdr:colOff>820205</xdr:colOff>
      <xdr:row>2</xdr:row>
      <xdr:rowOff>1251</xdr:rowOff>
    </xdr:to>
    <xdr:pic>
      <xdr:nvPicPr>
        <xdr:cNvPr id="3" name="Image 89" descr="Zeichen CC Lizenz: Namensnennung – Keine kommerzielle Nutzung – Keine Bearbeitung – 4.0 International">
          <a:extLst>
            <a:ext uri="{FF2B5EF4-FFF2-40B4-BE49-F238E27FC236}">
              <a16:creationId xmlns:a16="http://schemas.microsoft.com/office/drawing/2014/main" id="{FBB9F802-55E7-4109-8EC3-B5C73B22BA50}"/>
            </a:ext>
          </a:extLst>
        </xdr:cNvPr>
        <xdr:cNvPicPr/>
      </xdr:nvPicPr>
      <xdr:blipFill>
        <a:blip xmlns:r="http://schemas.openxmlformats.org/officeDocument/2006/relationships" r:embed="rId2" cstate="print"/>
        <a:stretch>
          <a:fillRect/>
        </a:stretch>
      </xdr:blipFill>
      <xdr:spPr>
        <a:xfrm>
          <a:off x="3382430" y="6047297"/>
          <a:ext cx="809625" cy="2849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ibb.de/cc-lizenz" TargetMode="External"/><Relationship Id="rId2" Type="http://schemas.openxmlformats.org/officeDocument/2006/relationships/hyperlink" Target="mailto:zentrale@bibb.de" TargetMode="External"/><Relationship Id="rId1" Type="http://schemas.openxmlformats.org/officeDocument/2006/relationships/hyperlink" Target="https://www.bibb.d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uswaertiges-amt.de/de/staatsangehoerigkeitsrecht/2088844" TargetMode="External"/><Relationship Id="rId3" Type="http://schemas.openxmlformats.org/officeDocument/2006/relationships/hyperlink" Target="https://www.auswaertiges-amt.de/de/staatsangehoerigkeitsrecht/2088844" TargetMode="External"/><Relationship Id="rId7" Type="http://schemas.openxmlformats.org/officeDocument/2006/relationships/hyperlink" Target="https://www.bibb.de/dokumente/xls/dazubi_zusatztabellen_auslaendische-azubis_einzelne-nationalitaeten_2008-2023.xlsx" TargetMode="External"/><Relationship Id="rId2" Type="http://schemas.openxmlformats.org/officeDocument/2006/relationships/hyperlink" Target="https://www.bibb.de/dokumente/pdf/dazubi_daten.pdf" TargetMode="External"/><Relationship Id="rId1" Type="http://schemas.openxmlformats.org/officeDocument/2006/relationships/hyperlink" Target="https://www.bibb.de/dokumente/pdf/dazubi_daten.pdf" TargetMode="External"/><Relationship Id="rId6" Type="http://schemas.openxmlformats.org/officeDocument/2006/relationships/hyperlink" Target="https://www-genesis.destatis.de/genesis/online" TargetMode="External"/><Relationship Id="rId5" Type="http://schemas.openxmlformats.org/officeDocument/2006/relationships/hyperlink" Target="https://statistik.arbeitsagentur.de/DE/Statischer-Content/Grundlagen/Definitionen/Glossare/Generische-Publikationen/Gesamtglossar.pdf" TargetMode="External"/><Relationship Id="rId10" Type="http://schemas.openxmlformats.org/officeDocument/2006/relationships/printerSettings" Target="../printerSettings/printerSettings3.bin"/><Relationship Id="rId4" Type="http://schemas.openxmlformats.org/officeDocument/2006/relationships/hyperlink" Target="https://statistik.arbeitsagentur.de/DE/Navigation/Statistiken/Interaktive-Statistiken/Migration-Zuwanderung-Flucht/Migration-Zuwanderung-Flucht-Nav.html" TargetMode="External"/><Relationship Id="rId9" Type="http://schemas.openxmlformats.org/officeDocument/2006/relationships/hyperlink" Target="https://www.bibb.de/dokumente/xls/dazubi_zusatztabellen_neuabdef.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bibb.de/dokumente/pdf/dazubi_berufsgruppen.pdf" TargetMode="External"/><Relationship Id="rId1" Type="http://schemas.openxmlformats.org/officeDocument/2006/relationships/hyperlink" Target="https://www.bibb.de/dokumente/pdf/dazubi_berufsgruppen.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D075-62DF-4408-BD62-11BEE427BFE5}">
  <dimension ref="B1:O3"/>
  <sheetViews>
    <sheetView tabSelected="1" zoomScaleNormal="100" zoomScaleSheetLayoutView="30" zoomScalePageLayoutView="60" workbookViewId="0">
      <selection activeCell="C1" sqref="C1"/>
    </sheetView>
  </sheetViews>
  <sheetFormatPr baseColWidth="10" defaultRowHeight="14.5" x14ac:dyDescent="0.35"/>
  <cols>
    <col min="1" max="1" width="4.81640625" style="36" customWidth="1"/>
    <col min="2" max="2" width="82.54296875" style="36" customWidth="1"/>
    <col min="3" max="256" width="10.81640625" style="36"/>
    <col min="257" max="257" width="4.81640625" style="36" customWidth="1"/>
    <col min="258" max="258" width="82.54296875" style="36" customWidth="1"/>
    <col min="259" max="512" width="10.81640625" style="36"/>
    <col min="513" max="513" width="4.81640625" style="36" customWidth="1"/>
    <col min="514" max="514" width="82.54296875" style="36" customWidth="1"/>
    <col min="515" max="768" width="10.81640625" style="36"/>
    <col min="769" max="769" width="4.81640625" style="36" customWidth="1"/>
    <col min="770" max="770" width="82.54296875" style="36" customWidth="1"/>
    <col min="771" max="1024" width="10.81640625" style="36"/>
    <col min="1025" max="1025" width="4.81640625" style="36" customWidth="1"/>
    <col min="1026" max="1026" width="82.54296875" style="36" customWidth="1"/>
    <col min="1027" max="1280" width="10.81640625" style="36"/>
    <col min="1281" max="1281" width="4.81640625" style="36" customWidth="1"/>
    <col min="1282" max="1282" width="82.54296875" style="36" customWidth="1"/>
    <col min="1283" max="1536" width="10.81640625" style="36"/>
    <col min="1537" max="1537" width="4.81640625" style="36" customWidth="1"/>
    <col min="1538" max="1538" width="82.54296875" style="36" customWidth="1"/>
    <col min="1539" max="1792" width="10.81640625" style="36"/>
    <col min="1793" max="1793" width="4.81640625" style="36" customWidth="1"/>
    <col min="1794" max="1794" width="82.54296875" style="36" customWidth="1"/>
    <col min="1795" max="2048" width="10.81640625" style="36"/>
    <col min="2049" max="2049" width="4.81640625" style="36" customWidth="1"/>
    <col min="2050" max="2050" width="82.54296875" style="36" customWidth="1"/>
    <col min="2051" max="2304" width="10.81640625" style="36"/>
    <col min="2305" max="2305" width="4.81640625" style="36" customWidth="1"/>
    <col min="2306" max="2306" width="82.54296875" style="36" customWidth="1"/>
    <col min="2307" max="2560" width="10.81640625" style="36"/>
    <col min="2561" max="2561" width="4.81640625" style="36" customWidth="1"/>
    <col min="2562" max="2562" width="82.54296875" style="36" customWidth="1"/>
    <col min="2563" max="2816" width="10.81640625" style="36"/>
    <col min="2817" max="2817" width="4.81640625" style="36" customWidth="1"/>
    <col min="2818" max="2818" width="82.54296875" style="36" customWidth="1"/>
    <col min="2819" max="3072" width="10.81640625" style="36"/>
    <col min="3073" max="3073" width="4.81640625" style="36" customWidth="1"/>
    <col min="3074" max="3074" width="82.54296875" style="36" customWidth="1"/>
    <col min="3075" max="3328" width="10.81640625" style="36"/>
    <col min="3329" max="3329" width="4.81640625" style="36" customWidth="1"/>
    <col min="3330" max="3330" width="82.54296875" style="36" customWidth="1"/>
    <col min="3331" max="3584" width="10.81640625" style="36"/>
    <col min="3585" max="3585" width="4.81640625" style="36" customWidth="1"/>
    <col min="3586" max="3586" width="82.54296875" style="36" customWidth="1"/>
    <col min="3587" max="3840" width="10.81640625" style="36"/>
    <col min="3841" max="3841" width="4.81640625" style="36" customWidth="1"/>
    <col min="3842" max="3842" width="82.54296875" style="36" customWidth="1"/>
    <col min="3843" max="4096" width="10.81640625" style="36"/>
    <col min="4097" max="4097" width="4.81640625" style="36" customWidth="1"/>
    <col min="4098" max="4098" width="82.54296875" style="36" customWidth="1"/>
    <col min="4099" max="4352" width="10.81640625" style="36"/>
    <col min="4353" max="4353" width="4.81640625" style="36" customWidth="1"/>
    <col min="4354" max="4354" width="82.54296875" style="36" customWidth="1"/>
    <col min="4355" max="4608" width="10.81640625" style="36"/>
    <col min="4609" max="4609" width="4.81640625" style="36" customWidth="1"/>
    <col min="4610" max="4610" width="82.54296875" style="36" customWidth="1"/>
    <col min="4611" max="4864" width="10.81640625" style="36"/>
    <col min="4865" max="4865" width="4.81640625" style="36" customWidth="1"/>
    <col min="4866" max="4866" width="82.54296875" style="36" customWidth="1"/>
    <col min="4867" max="5120" width="10.81640625" style="36"/>
    <col min="5121" max="5121" width="4.81640625" style="36" customWidth="1"/>
    <col min="5122" max="5122" width="82.54296875" style="36" customWidth="1"/>
    <col min="5123" max="5376" width="10.81640625" style="36"/>
    <col min="5377" max="5377" width="4.81640625" style="36" customWidth="1"/>
    <col min="5378" max="5378" width="82.54296875" style="36" customWidth="1"/>
    <col min="5379" max="5632" width="10.81640625" style="36"/>
    <col min="5633" max="5633" width="4.81640625" style="36" customWidth="1"/>
    <col min="5634" max="5634" width="82.54296875" style="36" customWidth="1"/>
    <col min="5635" max="5888" width="10.81640625" style="36"/>
    <col min="5889" max="5889" width="4.81640625" style="36" customWidth="1"/>
    <col min="5890" max="5890" width="82.54296875" style="36" customWidth="1"/>
    <col min="5891" max="6144" width="10.81640625" style="36"/>
    <col min="6145" max="6145" width="4.81640625" style="36" customWidth="1"/>
    <col min="6146" max="6146" width="82.54296875" style="36" customWidth="1"/>
    <col min="6147" max="6400" width="10.81640625" style="36"/>
    <col min="6401" max="6401" width="4.81640625" style="36" customWidth="1"/>
    <col min="6402" max="6402" width="82.54296875" style="36" customWidth="1"/>
    <col min="6403" max="6656" width="10.81640625" style="36"/>
    <col min="6657" max="6657" width="4.81640625" style="36" customWidth="1"/>
    <col min="6658" max="6658" width="82.54296875" style="36" customWidth="1"/>
    <col min="6659" max="6912" width="10.81640625" style="36"/>
    <col min="6913" max="6913" width="4.81640625" style="36" customWidth="1"/>
    <col min="6914" max="6914" width="82.54296875" style="36" customWidth="1"/>
    <col min="6915" max="7168" width="10.81640625" style="36"/>
    <col min="7169" max="7169" width="4.81640625" style="36" customWidth="1"/>
    <col min="7170" max="7170" width="82.54296875" style="36" customWidth="1"/>
    <col min="7171" max="7424" width="10.81640625" style="36"/>
    <col min="7425" max="7425" width="4.81640625" style="36" customWidth="1"/>
    <col min="7426" max="7426" width="82.54296875" style="36" customWidth="1"/>
    <col min="7427" max="7680" width="10.81640625" style="36"/>
    <col min="7681" max="7681" width="4.81640625" style="36" customWidth="1"/>
    <col min="7682" max="7682" width="82.54296875" style="36" customWidth="1"/>
    <col min="7683" max="7936" width="10.81640625" style="36"/>
    <col min="7937" max="7937" width="4.81640625" style="36" customWidth="1"/>
    <col min="7938" max="7938" width="82.54296875" style="36" customWidth="1"/>
    <col min="7939" max="8192" width="10.81640625" style="36"/>
    <col min="8193" max="8193" width="4.81640625" style="36" customWidth="1"/>
    <col min="8194" max="8194" width="82.54296875" style="36" customWidth="1"/>
    <col min="8195" max="8448" width="10.81640625" style="36"/>
    <col min="8449" max="8449" width="4.81640625" style="36" customWidth="1"/>
    <col min="8450" max="8450" width="82.54296875" style="36" customWidth="1"/>
    <col min="8451" max="8704" width="10.81640625" style="36"/>
    <col min="8705" max="8705" width="4.81640625" style="36" customWidth="1"/>
    <col min="8706" max="8706" width="82.54296875" style="36" customWidth="1"/>
    <col min="8707" max="8960" width="10.81640625" style="36"/>
    <col min="8961" max="8961" width="4.81640625" style="36" customWidth="1"/>
    <col min="8962" max="8962" width="82.54296875" style="36" customWidth="1"/>
    <col min="8963" max="9216" width="10.81640625" style="36"/>
    <col min="9217" max="9217" width="4.81640625" style="36" customWidth="1"/>
    <col min="9218" max="9218" width="82.54296875" style="36" customWidth="1"/>
    <col min="9219" max="9472" width="10.81640625" style="36"/>
    <col min="9473" max="9473" width="4.81640625" style="36" customWidth="1"/>
    <col min="9474" max="9474" width="82.54296875" style="36" customWidth="1"/>
    <col min="9475" max="9728" width="10.81640625" style="36"/>
    <col min="9729" max="9729" width="4.81640625" style="36" customWidth="1"/>
    <col min="9730" max="9730" width="82.54296875" style="36" customWidth="1"/>
    <col min="9731" max="9984" width="10.81640625" style="36"/>
    <col min="9985" max="9985" width="4.81640625" style="36" customWidth="1"/>
    <col min="9986" max="9986" width="82.54296875" style="36" customWidth="1"/>
    <col min="9987" max="10240" width="10.81640625" style="36"/>
    <col min="10241" max="10241" width="4.81640625" style="36" customWidth="1"/>
    <col min="10242" max="10242" width="82.54296875" style="36" customWidth="1"/>
    <col min="10243" max="10496" width="10.81640625" style="36"/>
    <col min="10497" max="10497" width="4.81640625" style="36" customWidth="1"/>
    <col min="10498" max="10498" width="82.54296875" style="36" customWidth="1"/>
    <col min="10499" max="10752" width="10.81640625" style="36"/>
    <col min="10753" max="10753" width="4.81640625" style="36" customWidth="1"/>
    <col min="10754" max="10754" width="82.54296875" style="36" customWidth="1"/>
    <col min="10755" max="11008" width="10.81640625" style="36"/>
    <col min="11009" max="11009" width="4.81640625" style="36" customWidth="1"/>
    <col min="11010" max="11010" width="82.54296875" style="36" customWidth="1"/>
    <col min="11011" max="11264" width="10.81640625" style="36"/>
    <col min="11265" max="11265" width="4.81640625" style="36" customWidth="1"/>
    <col min="11266" max="11266" width="82.54296875" style="36" customWidth="1"/>
    <col min="11267" max="11520" width="10.81640625" style="36"/>
    <col min="11521" max="11521" width="4.81640625" style="36" customWidth="1"/>
    <col min="11522" max="11522" width="82.54296875" style="36" customWidth="1"/>
    <col min="11523" max="11776" width="10.81640625" style="36"/>
    <col min="11777" max="11777" width="4.81640625" style="36" customWidth="1"/>
    <col min="11778" max="11778" width="82.54296875" style="36" customWidth="1"/>
    <col min="11779" max="12032" width="10.81640625" style="36"/>
    <col min="12033" max="12033" width="4.81640625" style="36" customWidth="1"/>
    <col min="12034" max="12034" width="82.54296875" style="36" customWidth="1"/>
    <col min="12035" max="12288" width="10.81640625" style="36"/>
    <col min="12289" max="12289" width="4.81640625" style="36" customWidth="1"/>
    <col min="12290" max="12290" width="82.54296875" style="36" customWidth="1"/>
    <col min="12291" max="12544" width="10.81640625" style="36"/>
    <col min="12545" max="12545" width="4.81640625" style="36" customWidth="1"/>
    <col min="12546" max="12546" width="82.54296875" style="36" customWidth="1"/>
    <col min="12547" max="12800" width="10.81640625" style="36"/>
    <col min="12801" max="12801" width="4.81640625" style="36" customWidth="1"/>
    <col min="12802" max="12802" width="82.54296875" style="36" customWidth="1"/>
    <col min="12803" max="13056" width="10.81640625" style="36"/>
    <col min="13057" max="13057" width="4.81640625" style="36" customWidth="1"/>
    <col min="13058" max="13058" width="82.54296875" style="36" customWidth="1"/>
    <col min="13059" max="13312" width="10.81640625" style="36"/>
    <col min="13313" max="13313" width="4.81640625" style="36" customWidth="1"/>
    <col min="13314" max="13314" width="82.54296875" style="36" customWidth="1"/>
    <col min="13315" max="13568" width="10.81640625" style="36"/>
    <col min="13569" max="13569" width="4.81640625" style="36" customWidth="1"/>
    <col min="13570" max="13570" width="82.54296875" style="36" customWidth="1"/>
    <col min="13571" max="13824" width="10.81640625" style="36"/>
    <col min="13825" max="13825" width="4.81640625" style="36" customWidth="1"/>
    <col min="13826" max="13826" width="82.54296875" style="36" customWidth="1"/>
    <col min="13827" max="14080" width="10.81640625" style="36"/>
    <col min="14081" max="14081" width="4.81640625" style="36" customWidth="1"/>
    <col min="14082" max="14082" width="82.54296875" style="36" customWidth="1"/>
    <col min="14083" max="14336" width="10.81640625" style="36"/>
    <col min="14337" max="14337" width="4.81640625" style="36" customWidth="1"/>
    <col min="14338" max="14338" width="82.54296875" style="36" customWidth="1"/>
    <col min="14339" max="14592" width="10.81640625" style="36"/>
    <col min="14593" max="14593" width="4.81640625" style="36" customWidth="1"/>
    <col min="14594" max="14594" width="82.54296875" style="36" customWidth="1"/>
    <col min="14595" max="14848" width="10.81640625" style="36"/>
    <col min="14849" max="14849" width="4.81640625" style="36" customWidth="1"/>
    <col min="14850" max="14850" width="82.54296875" style="36" customWidth="1"/>
    <col min="14851" max="15104" width="10.81640625" style="36"/>
    <col min="15105" max="15105" width="4.81640625" style="36" customWidth="1"/>
    <col min="15106" max="15106" width="82.54296875" style="36" customWidth="1"/>
    <col min="15107" max="15360" width="10.81640625" style="36"/>
    <col min="15361" max="15361" width="4.81640625" style="36" customWidth="1"/>
    <col min="15362" max="15362" width="82.54296875" style="36" customWidth="1"/>
    <col min="15363" max="15616" width="10.81640625" style="36"/>
    <col min="15617" max="15617" width="4.81640625" style="36" customWidth="1"/>
    <col min="15618" max="15618" width="82.54296875" style="36" customWidth="1"/>
    <col min="15619" max="15872" width="10.81640625" style="36"/>
    <col min="15873" max="15873" width="4.81640625" style="36" customWidth="1"/>
    <col min="15874" max="15874" width="82.54296875" style="36" customWidth="1"/>
    <col min="15875" max="16128" width="10.81640625" style="36"/>
    <col min="16129" max="16129" width="4.81640625" style="36" customWidth="1"/>
    <col min="16130" max="16130" width="82.54296875" style="36" customWidth="1"/>
    <col min="16131" max="16384" width="10.81640625" style="36"/>
  </cols>
  <sheetData>
    <row r="1" spans="2:15" ht="150" customHeight="1" x14ac:dyDescent="0.35">
      <c r="B1" s="310" t="s">
        <v>338</v>
      </c>
      <c r="C1" s="230"/>
    </row>
    <row r="2" spans="2:15" ht="390.65" customHeight="1" x14ac:dyDescent="0.35">
      <c r="B2" s="311"/>
      <c r="C2" s="225"/>
      <c r="D2" s="225"/>
      <c r="E2" s="225"/>
      <c r="F2" s="225"/>
      <c r="G2" s="225"/>
      <c r="H2" s="225"/>
      <c r="I2" s="225"/>
      <c r="J2" s="225"/>
      <c r="K2" s="225"/>
      <c r="L2" s="225"/>
      <c r="M2" s="225"/>
      <c r="N2" s="225"/>
      <c r="O2" s="225"/>
    </row>
    <row r="3" spans="2:15" ht="148.5" customHeight="1" x14ac:dyDescent="0.35">
      <c r="B3" s="31"/>
    </row>
  </sheetData>
  <sheetProtection algorithmName="SHA-512" hashValue="bcuJ5pbmix7wX+NTKx3UWrpnbTash1hJRyLjzjhDzpcxn5acS7HjpmoAnuNtiSPmpETNxakE5NS7QgTJ3Rhl2w==" saltValue="HTm1la5Fk3LwaiV/FXMKCA==" spinCount="100000" sheet="1" objects="1" scenarios="1" selectLockedCells="1" selectUnlockedCells="1"/>
  <mergeCells count="1">
    <mergeCell ref="B1:B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C8F00-91CE-4F52-A2D5-B97713469F21}">
  <dimension ref="A1:D5"/>
  <sheetViews>
    <sheetView zoomScale="80" zoomScaleNormal="80" zoomScaleSheetLayoutView="40" zoomScalePageLayoutView="60" workbookViewId="0">
      <selection activeCell="F1" sqref="F1"/>
    </sheetView>
  </sheetViews>
  <sheetFormatPr baseColWidth="10" defaultColWidth="10.81640625" defaultRowHeight="14.5" x14ac:dyDescent="0.35"/>
  <cols>
    <col min="1" max="1" width="4.81640625" style="36" customWidth="1"/>
    <col min="2" max="2" width="43.453125" style="36" customWidth="1"/>
    <col min="3" max="3" width="38.453125" style="36" customWidth="1"/>
    <col min="4" max="16384" width="10.81640625" style="36"/>
  </cols>
  <sheetData>
    <row r="1" spans="1:4" ht="89.15" customHeight="1" x14ac:dyDescent="0.35">
      <c r="A1" s="312"/>
      <c r="B1" s="313"/>
      <c r="C1" s="314"/>
      <c r="D1" s="226"/>
    </row>
    <row r="2" spans="1:4" ht="409.5" customHeight="1" x14ac:dyDescent="0.35">
      <c r="A2" s="312"/>
      <c r="B2" s="231" t="s">
        <v>57</v>
      </c>
      <c r="C2" s="232"/>
    </row>
    <row r="3" spans="1:4" ht="131.5" customHeight="1" x14ac:dyDescent="0.35">
      <c r="A3" s="312"/>
      <c r="B3" s="233" t="s">
        <v>413</v>
      </c>
      <c r="C3" s="315" t="s">
        <v>58</v>
      </c>
    </row>
    <row r="4" spans="1:4" x14ac:dyDescent="0.35">
      <c r="B4" s="234" t="s">
        <v>59</v>
      </c>
      <c r="C4" s="315"/>
    </row>
    <row r="5" spans="1:4" ht="27" customHeight="1" x14ac:dyDescent="0.35">
      <c r="B5" s="235" t="s">
        <v>60</v>
      </c>
      <c r="C5" s="315"/>
    </row>
  </sheetData>
  <sheetProtection selectLockedCells="1" selectUnlockedCells="1"/>
  <mergeCells count="3">
    <mergeCell ref="A1:A3"/>
    <mergeCell ref="B1:C1"/>
    <mergeCell ref="C3:C5"/>
  </mergeCells>
  <hyperlinks>
    <hyperlink ref="B4" r:id="rId1" tooltip="Bundesinstitut für Berufsbildung" xr:uid="{31CC14DF-342E-4EFF-99C5-570EF8501C06}"/>
    <hyperlink ref="B5" r:id="rId2" xr:uid="{5FF1A1FF-EE25-4499-856C-CA653D84D21D}"/>
    <hyperlink ref="C3:C5" r:id="rId3" tooltip="Creative-Commons-Infoseite " display="https://www.bibb.de/cc-lizenz" xr:uid="{8685E5EA-30A8-4846-A346-891E7B154345}"/>
  </hyperlinks>
  <pageMargins left="0.7" right="0.7" top="0.78740157499999996" bottom="0.78740157499999996"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738ED-3FF4-4AB7-BAF2-7DF34A0FCB44}">
  <dimension ref="A1:N81"/>
  <sheetViews>
    <sheetView zoomScaleNormal="100" zoomScaleSheetLayoutView="100" workbookViewId="0">
      <selection activeCell="B1" sqref="B1"/>
    </sheetView>
  </sheetViews>
  <sheetFormatPr baseColWidth="10" defaultColWidth="11.453125" defaultRowHeight="14.5" x14ac:dyDescent="0.35"/>
  <cols>
    <col min="1" max="1" width="91.7265625" style="19" customWidth="1"/>
    <col min="2" max="2" width="73" style="19" customWidth="1"/>
    <col min="3" max="16384" width="11.453125" style="19"/>
  </cols>
  <sheetData>
    <row r="1" spans="1:10" ht="40" x14ac:dyDescent="0.45">
      <c r="A1" s="236" t="s">
        <v>61</v>
      </c>
      <c r="B1" s="294"/>
      <c r="C1" s="170"/>
      <c r="D1" s="21"/>
      <c r="E1" s="21"/>
      <c r="F1" s="21"/>
      <c r="G1" s="21"/>
      <c r="H1" s="237"/>
      <c r="I1" s="21"/>
      <c r="J1" s="21"/>
    </row>
    <row r="2" spans="1:10" ht="110.25" customHeight="1" x14ac:dyDescent="0.35">
      <c r="A2" s="20" t="s">
        <v>62</v>
      </c>
      <c r="C2" s="170"/>
    </row>
    <row r="3" spans="1:10" ht="35" x14ac:dyDescent="0.35">
      <c r="A3" s="238" t="s">
        <v>31</v>
      </c>
      <c r="B3" s="40"/>
      <c r="C3" s="170"/>
    </row>
    <row r="4" spans="1:10" ht="134.25" customHeight="1" x14ac:dyDescent="0.35">
      <c r="A4" s="22" t="s">
        <v>32</v>
      </c>
      <c r="C4" s="171"/>
    </row>
    <row r="5" spans="1:10" ht="59.25" customHeight="1" x14ac:dyDescent="0.35">
      <c r="A5" s="182" t="s">
        <v>4</v>
      </c>
      <c r="C5" s="171"/>
    </row>
    <row r="6" spans="1:10" ht="101.5" x14ac:dyDescent="0.35">
      <c r="A6" s="24" t="s">
        <v>53</v>
      </c>
      <c r="B6" s="23"/>
    </row>
    <row r="7" spans="1:10" ht="35" x14ac:dyDescent="0.35">
      <c r="A7" s="238" t="s">
        <v>63</v>
      </c>
      <c r="B7" s="40"/>
      <c r="C7" s="170"/>
    </row>
    <row r="8" spans="1:10" ht="76.5" customHeight="1" x14ac:dyDescent="0.35">
      <c r="A8" s="22" t="s">
        <v>417</v>
      </c>
      <c r="B8" s="23"/>
    </row>
    <row r="9" spans="1:10" ht="35" x14ac:dyDescent="0.35">
      <c r="A9" s="238" t="s">
        <v>64</v>
      </c>
      <c r="B9" s="40"/>
      <c r="C9" s="170"/>
    </row>
    <row r="10" spans="1:10" s="36" customFormat="1" ht="145" x14ac:dyDescent="0.35">
      <c r="A10" s="182" t="s">
        <v>408</v>
      </c>
    </row>
    <row r="11" spans="1:10" s="28" customFormat="1" ht="49.5" customHeight="1" x14ac:dyDescent="0.35">
      <c r="A11" s="239" t="s">
        <v>409</v>
      </c>
    </row>
    <row r="12" spans="1:10" ht="145" x14ac:dyDescent="0.35">
      <c r="A12" s="22" t="s">
        <v>418</v>
      </c>
      <c r="B12" s="40"/>
      <c r="C12" s="170"/>
    </row>
    <row r="13" spans="1:10" s="171" customFormat="1" ht="62.25" customHeight="1" x14ac:dyDescent="0.35">
      <c r="A13" s="193" t="s">
        <v>65</v>
      </c>
    </row>
    <row r="14" spans="1:10" s="171" customFormat="1" ht="35" x14ac:dyDescent="0.35">
      <c r="A14" s="238" t="s">
        <v>33</v>
      </c>
    </row>
    <row r="15" spans="1:10" s="27" customFormat="1" ht="58" x14ac:dyDescent="0.35">
      <c r="A15" s="20" t="s">
        <v>34</v>
      </c>
      <c r="B15" s="198"/>
    </row>
    <row r="16" spans="1:10" ht="63" customHeight="1" x14ac:dyDescent="0.35">
      <c r="A16" s="20" t="s">
        <v>410</v>
      </c>
      <c r="B16" s="40"/>
      <c r="C16" s="170"/>
    </row>
    <row r="17" spans="1:3" ht="42.75" customHeight="1" x14ac:dyDescent="0.35">
      <c r="A17" s="239" t="s">
        <v>420</v>
      </c>
      <c r="B17" s="185"/>
      <c r="C17" s="170"/>
    </row>
    <row r="18" spans="1:3" s="27" customFormat="1" ht="58" x14ac:dyDescent="0.35">
      <c r="A18" s="20" t="s">
        <v>66</v>
      </c>
      <c r="B18" s="174"/>
    </row>
    <row r="19" spans="1:3" ht="35" x14ac:dyDescent="0.35">
      <c r="A19" s="238" t="s">
        <v>67</v>
      </c>
      <c r="B19" s="40"/>
      <c r="C19" s="170"/>
    </row>
    <row r="20" spans="1:3" s="27" customFormat="1" ht="52.5" x14ac:dyDescent="0.3">
      <c r="A20" s="238" t="s">
        <v>68</v>
      </c>
    </row>
    <row r="21" spans="1:3" ht="159.5" x14ac:dyDescent="0.35">
      <c r="A21" s="176" t="s">
        <v>42</v>
      </c>
      <c r="B21" s="40"/>
      <c r="C21" s="170"/>
    </row>
    <row r="22" spans="1:3" s="27" customFormat="1" ht="35" x14ac:dyDescent="0.3">
      <c r="A22" s="238" t="s">
        <v>35</v>
      </c>
      <c r="B22" s="177"/>
    </row>
    <row r="23" spans="1:3" s="27" customFormat="1" ht="145" x14ac:dyDescent="0.3">
      <c r="A23" s="227" t="s">
        <v>422</v>
      </c>
      <c r="B23" s="178"/>
      <c r="C23" s="179"/>
    </row>
    <row r="24" spans="1:3" s="27" customFormat="1" ht="35" x14ac:dyDescent="0.3">
      <c r="A24" s="238" t="s">
        <v>36</v>
      </c>
      <c r="B24" s="178"/>
    </row>
    <row r="25" spans="1:3" s="27" customFormat="1" ht="94.5" customHeight="1" x14ac:dyDescent="0.3">
      <c r="A25" s="182" t="s">
        <v>43</v>
      </c>
      <c r="B25" s="177"/>
      <c r="C25" s="179"/>
    </row>
    <row r="26" spans="1:3" s="27" customFormat="1" ht="58" x14ac:dyDescent="0.3">
      <c r="A26" s="228" t="s">
        <v>44</v>
      </c>
      <c r="B26" s="181"/>
      <c r="C26" s="179"/>
    </row>
    <row r="27" spans="1:3" ht="72.5" x14ac:dyDescent="0.35">
      <c r="A27" s="22" t="s">
        <v>45</v>
      </c>
      <c r="B27" s="40"/>
      <c r="C27" s="170"/>
    </row>
    <row r="28" spans="1:3" s="27" customFormat="1" ht="87" x14ac:dyDescent="0.3">
      <c r="A28" s="22" t="s">
        <v>46</v>
      </c>
      <c r="B28" s="26"/>
    </row>
    <row r="29" spans="1:3" s="27" customFormat="1" ht="145" x14ac:dyDescent="0.3">
      <c r="A29" s="180" t="s">
        <v>47</v>
      </c>
      <c r="B29" s="26"/>
    </row>
    <row r="30" spans="1:3" ht="35" x14ac:dyDescent="0.35">
      <c r="A30" s="238" t="s">
        <v>37</v>
      </c>
      <c r="B30" s="40"/>
      <c r="C30" s="170"/>
    </row>
    <row r="31" spans="1:3" s="27" customFormat="1" ht="130.5" x14ac:dyDescent="0.35">
      <c r="A31" s="180" t="s">
        <v>107</v>
      </c>
      <c r="B31" s="174"/>
    </row>
    <row r="32" spans="1:3" ht="116" x14ac:dyDescent="0.35">
      <c r="A32" s="182" t="s">
        <v>423</v>
      </c>
      <c r="B32" s="40"/>
      <c r="C32" s="170"/>
    </row>
    <row r="33" spans="1:14" s="171" customFormat="1" ht="39" customHeight="1" x14ac:dyDescent="0.35">
      <c r="A33" s="238" t="s">
        <v>69</v>
      </c>
    </row>
    <row r="34" spans="1:14" s="171" customFormat="1" ht="130.5" x14ac:dyDescent="0.35">
      <c r="A34" s="182" t="s">
        <v>48</v>
      </c>
    </row>
    <row r="35" spans="1:14" s="171" customFormat="1" ht="33.75" customHeight="1" x14ac:dyDescent="0.35">
      <c r="A35" s="238" t="s">
        <v>70</v>
      </c>
      <c r="B35" s="184"/>
    </row>
    <row r="36" spans="1:14" s="171" customFormat="1" ht="43.5" x14ac:dyDescent="0.35">
      <c r="A36" s="182" t="s">
        <v>49</v>
      </c>
      <c r="B36" s="184"/>
    </row>
    <row r="37" spans="1:14" ht="87" x14ac:dyDescent="0.35">
      <c r="A37" s="182" t="s">
        <v>50</v>
      </c>
      <c r="B37" s="40"/>
      <c r="C37" s="170"/>
    </row>
    <row r="38" spans="1:14" s="171" customFormat="1" ht="101.5" x14ac:dyDescent="0.35">
      <c r="A38" s="182" t="s">
        <v>51</v>
      </c>
      <c r="B38" s="174"/>
      <c r="F38" s="220"/>
    </row>
    <row r="39" spans="1:14" ht="58" x14ac:dyDescent="0.35">
      <c r="A39" s="183" t="s">
        <v>52</v>
      </c>
      <c r="B39" s="40"/>
      <c r="C39" s="170"/>
    </row>
    <row r="40" spans="1:14" ht="35" x14ac:dyDescent="0.35">
      <c r="A40" s="238" t="s">
        <v>41</v>
      </c>
      <c r="B40" s="40"/>
      <c r="C40" s="170"/>
    </row>
    <row r="41" spans="1:14" s="27" customFormat="1" ht="58" x14ac:dyDescent="0.3">
      <c r="A41" s="182" t="s">
        <v>108</v>
      </c>
      <c r="B41" s="173"/>
      <c r="C41" s="179"/>
      <c r="N41" s="26"/>
    </row>
    <row r="42" spans="1:14" ht="35" x14ac:dyDescent="0.35">
      <c r="A42" s="238" t="s">
        <v>71</v>
      </c>
      <c r="B42" s="40"/>
      <c r="C42" s="170"/>
    </row>
    <row r="43" spans="1:14" s="27" customFormat="1" ht="32.25" customHeight="1" x14ac:dyDescent="0.45">
      <c r="A43" s="238" t="s">
        <v>72</v>
      </c>
      <c r="B43" s="175"/>
    </row>
    <row r="44" spans="1:14" s="27" customFormat="1" ht="145" x14ac:dyDescent="0.3">
      <c r="A44" s="176" t="s">
        <v>74</v>
      </c>
      <c r="B44" s="172"/>
      <c r="C44" s="179"/>
    </row>
    <row r="45" spans="1:14" s="27" customFormat="1" ht="32.25" customHeight="1" x14ac:dyDescent="0.3">
      <c r="A45" s="238" t="s">
        <v>73</v>
      </c>
      <c r="B45" s="172"/>
      <c r="C45" s="179"/>
    </row>
    <row r="46" spans="1:14" s="27" customFormat="1" ht="128.25" customHeight="1" x14ac:dyDescent="0.3">
      <c r="A46" s="22" t="s">
        <v>412</v>
      </c>
      <c r="B46" s="172"/>
      <c r="C46" s="179"/>
    </row>
    <row r="47" spans="1:14" ht="188.5" x14ac:dyDescent="0.35">
      <c r="A47" s="22" t="s">
        <v>411</v>
      </c>
      <c r="B47" s="40"/>
      <c r="C47" s="170"/>
    </row>
    <row r="48" spans="1:14" s="27" customFormat="1" ht="30" customHeight="1" x14ac:dyDescent="0.35">
      <c r="A48" s="219" t="s">
        <v>75</v>
      </c>
      <c r="B48" s="224"/>
      <c r="C48" s="187"/>
      <c r="D48" s="222"/>
    </row>
    <row r="49" spans="1:6" s="27" customFormat="1" ht="101.5" x14ac:dyDescent="0.3">
      <c r="A49" s="22" t="s">
        <v>426</v>
      </c>
      <c r="B49" s="172"/>
      <c r="C49" s="179"/>
    </row>
    <row r="50" spans="1:6" s="27" customFormat="1" ht="42.75" customHeight="1" x14ac:dyDescent="0.3">
      <c r="A50" s="238" t="s">
        <v>76</v>
      </c>
    </row>
    <row r="51" spans="1:6" s="27" customFormat="1" ht="21.75" customHeight="1" x14ac:dyDescent="0.3">
      <c r="A51" s="223" t="s">
        <v>360</v>
      </c>
    </row>
    <row r="52" spans="1:6" s="27" customFormat="1" ht="25.5" customHeight="1" x14ac:dyDescent="0.35">
      <c r="A52" s="219" t="s">
        <v>75</v>
      </c>
      <c r="B52" s="174"/>
    </row>
    <row r="53" spans="1:6" s="27" customFormat="1" ht="43.5" customHeight="1" x14ac:dyDescent="0.3">
      <c r="A53" s="188" t="s">
        <v>54</v>
      </c>
      <c r="B53" s="316"/>
      <c r="C53" s="317"/>
      <c r="D53" s="317"/>
      <c r="E53" s="317"/>
    </row>
    <row r="54" spans="1:6" s="27" customFormat="1" ht="43.5" customHeight="1" x14ac:dyDescent="0.3">
      <c r="A54" s="188" t="s">
        <v>55</v>
      </c>
      <c r="B54" s="318"/>
      <c r="C54" s="318"/>
      <c r="D54" s="318"/>
      <c r="E54" s="318"/>
      <c r="F54" s="222"/>
    </row>
    <row r="55" spans="1:6" s="27" customFormat="1" ht="31.5" customHeight="1" x14ac:dyDescent="0.3">
      <c r="A55" s="188" t="s">
        <v>361</v>
      </c>
      <c r="B55" s="221"/>
      <c r="C55" s="221"/>
      <c r="D55" s="221"/>
      <c r="E55" s="221"/>
      <c r="F55" s="222"/>
    </row>
    <row r="56" spans="1:6" s="27" customFormat="1" ht="29" x14ac:dyDescent="0.3">
      <c r="A56" s="188" t="s">
        <v>110</v>
      </c>
      <c r="B56" s="221"/>
      <c r="C56" s="221"/>
      <c r="D56" s="221"/>
      <c r="E56" s="221"/>
      <c r="F56" s="222"/>
    </row>
    <row r="57" spans="1:6" s="27" customFormat="1" ht="43.5" x14ac:dyDescent="0.3">
      <c r="A57" s="189" t="s">
        <v>427</v>
      </c>
      <c r="B57" s="221"/>
      <c r="C57" s="221"/>
      <c r="D57" s="221"/>
      <c r="E57" s="221"/>
      <c r="F57" s="222"/>
    </row>
    <row r="58" spans="1:6" s="27" customFormat="1" ht="29" x14ac:dyDescent="0.3">
      <c r="A58" s="229" t="s">
        <v>109</v>
      </c>
      <c r="B58" s="221"/>
      <c r="C58" s="221"/>
      <c r="D58" s="221"/>
      <c r="E58" s="221"/>
      <c r="F58" s="222"/>
    </row>
    <row r="59" spans="1:6" s="36" customFormat="1" ht="38.25" customHeight="1" x14ac:dyDescent="0.35">
      <c r="A59" s="189" t="s">
        <v>56</v>
      </c>
      <c r="B59" s="170"/>
    </row>
    <row r="60" spans="1:6" s="36" customFormat="1" ht="17.25" customHeight="1" x14ac:dyDescent="0.35">
      <c r="A60" s="229" t="s">
        <v>111</v>
      </c>
    </row>
    <row r="61" spans="1:6" s="27" customFormat="1" ht="29" x14ac:dyDescent="0.6">
      <c r="A61" s="189" t="s">
        <v>112</v>
      </c>
      <c r="B61" s="293"/>
      <c r="C61" s="187"/>
    </row>
    <row r="62" spans="1:6" s="25" customFormat="1" ht="29" x14ac:dyDescent="0.3">
      <c r="A62" s="124" t="s">
        <v>421</v>
      </c>
      <c r="B62" s="307"/>
      <c r="C62" s="26"/>
      <c r="D62" s="27"/>
      <c r="E62" s="27"/>
    </row>
    <row r="63" spans="1:6" s="25" customFormat="1" ht="29" x14ac:dyDescent="0.3">
      <c r="A63" s="190" t="s">
        <v>113</v>
      </c>
      <c r="C63" s="26"/>
      <c r="D63" s="27"/>
      <c r="E63" s="27"/>
    </row>
    <row r="64" spans="1:6" s="25" customFormat="1" x14ac:dyDescent="0.3">
      <c r="A64" s="190"/>
      <c r="C64" s="26"/>
      <c r="D64" s="27"/>
      <c r="E64" s="27"/>
    </row>
    <row r="65" spans="1:5" s="25" customFormat="1" ht="36" x14ac:dyDescent="0.3">
      <c r="A65" s="292" t="s">
        <v>428</v>
      </c>
      <c r="C65" s="26"/>
      <c r="D65" s="27"/>
      <c r="E65" s="27"/>
    </row>
    <row r="66" spans="1:5" customFormat="1" ht="35" x14ac:dyDescent="0.35">
      <c r="A66" s="38" t="s">
        <v>38</v>
      </c>
    </row>
    <row r="67" spans="1:5" s="28" customFormat="1" ht="159.5" x14ac:dyDescent="0.35">
      <c r="A67" s="191" t="s">
        <v>77</v>
      </c>
      <c r="C67" s="39"/>
    </row>
    <row r="68" spans="1:5" ht="188.5" x14ac:dyDescent="0.35">
      <c r="A68" s="191" t="s">
        <v>95</v>
      </c>
      <c r="B68" s="21"/>
    </row>
    <row r="69" spans="1:5" s="28" customFormat="1" ht="35" x14ac:dyDescent="0.35">
      <c r="A69" s="29" t="s">
        <v>2</v>
      </c>
      <c r="C69" s="39"/>
    </row>
    <row r="70" spans="1:5" ht="87" x14ac:dyDescent="0.35">
      <c r="A70" s="76" t="s">
        <v>429</v>
      </c>
      <c r="B70" s="21"/>
    </row>
    <row r="71" spans="1:5" s="28" customFormat="1" ht="15.5" x14ac:dyDescent="0.35">
      <c r="A71" s="362" t="s">
        <v>78</v>
      </c>
      <c r="C71" s="39"/>
    </row>
    <row r="72" spans="1:5" ht="87" x14ac:dyDescent="0.35">
      <c r="A72" s="30" t="s">
        <v>430</v>
      </c>
      <c r="B72" s="21"/>
    </row>
    <row r="73" spans="1:5" s="28" customFormat="1" ht="15.5" x14ac:dyDescent="0.35">
      <c r="A73" s="362" t="s">
        <v>79</v>
      </c>
      <c r="B73" s="19"/>
    </row>
    <row r="74" spans="1:5" ht="145" x14ac:dyDescent="0.35">
      <c r="A74" s="30" t="s">
        <v>431</v>
      </c>
      <c r="B74" s="21"/>
    </row>
    <row r="75" spans="1:5" s="28" customFormat="1" ht="15.5" x14ac:dyDescent="0.35">
      <c r="A75" s="362" t="s">
        <v>80</v>
      </c>
    </row>
    <row r="76" spans="1:5" s="28" customFormat="1" ht="101.5" x14ac:dyDescent="0.35">
      <c r="A76" s="30" t="s">
        <v>432</v>
      </c>
    </row>
    <row r="77" spans="1:5" s="28" customFormat="1" ht="29" x14ac:dyDescent="0.35">
      <c r="A77" s="363" t="s">
        <v>81</v>
      </c>
    </row>
    <row r="78" spans="1:5" ht="101.5" x14ac:dyDescent="0.35">
      <c r="A78" s="192" t="s">
        <v>433</v>
      </c>
      <c r="B78" s="21"/>
    </row>
    <row r="79" spans="1:5" x14ac:dyDescent="0.35">
      <c r="A79" s="364" t="s">
        <v>82</v>
      </c>
    </row>
    <row r="80" spans="1:5" ht="101.5" x14ac:dyDescent="0.35">
      <c r="A80" s="192" t="s">
        <v>434</v>
      </c>
    </row>
    <row r="81" spans="1:1" x14ac:dyDescent="0.35">
      <c r="A81" s="364" t="s">
        <v>83</v>
      </c>
    </row>
  </sheetData>
  <mergeCells count="2">
    <mergeCell ref="B53:E53"/>
    <mergeCell ref="B54:E54"/>
  </mergeCells>
  <hyperlinks>
    <hyperlink ref="A13" r:id="rId1" tooltip="Link auf PDF-Datei: Erläuterungen zu den Auszubildendendaten der Berufsbildungsstatistik" display="Erläuterungen zu den Auszubildenden-Daten, den Berufsmerkmalen und Berechnungen des BIBB findet man unter der URL: https://www.bibb.de/dokumente/pdf/dazubi_daten.pdf" xr:uid="{DE732EFF-5453-4084-98FF-4FC007E123EF}"/>
    <hyperlink ref="A77" location="'Berufe Ausländeranteile'!A1" tooltip="Link auf Tabelle 2" display="'Berufe Ausländeranteile'!A1" xr:uid="{3404EC21-26D6-479D-9C23-23803A78A17F}"/>
    <hyperlink ref="A81" location="'Top 10 Staatsangehörigkeiten'!A1" tooltip="Link auf Tabelle 4" display="zur Tabelle 4" xr:uid="{C03BE7C5-A828-456F-B9D5-3CD618DBCDC5}"/>
    <hyperlink ref="A63" r:id="rId2" tooltip="Link auf PDF-Datei: Erläuterungen zu den Auszubildendendaten" display="https://www.bibb.de/dokumente/pdf/dazubi_daten.pdf" xr:uid="{34EA3A52-9A25-47F5-BD49-3DAB9527DBB5}"/>
    <hyperlink ref="A71" location="'Top 25 Ausländer_Innen'!A1" tooltip="Link auf Tabelle 1" display="zur Tabelle 1" xr:uid="{6B1A14F6-155F-4B24-BCE5-47C1BC868EFB}"/>
    <hyperlink ref="A73" location="'Top 25 ausländische Männer'!A1" tooltip="Link auf Tabelle 1a" display="zur Tabelle 1a" xr:uid="{B646E7C0-37F5-4E34-AF0A-11A727850FEC}"/>
    <hyperlink ref="A75" location="'Top 25 ausländische Frauen'!A1" tooltip="Link auf Tabelle 1b" display="zur Tabelle 1b" xr:uid="{7A9874BE-297F-4075-B6AA-1BA55EF2CAEE}"/>
    <hyperlink ref="A79" location="'Ausländeranteile Berufsgruppen'!A1" tooltip="Link auf Tabelle 3" display="zur Tabelle 3" xr:uid="{ACFBEA41-885B-4BFD-980D-E8AD6C6F32A9}"/>
    <hyperlink ref="A48" r:id="rId3" tooltip="Auswärtiges Amt: Staatsangehörigkeitsrecht" display="https://www.auswaertiges-amt.de/de/staatsangehoerigkeitsrecht/2088844" xr:uid="{683795B6-8CD8-4541-963E-CF2AF9AA0744}"/>
    <hyperlink ref="A57" r:id="rId4" tooltip="Statistik der Bundesagentur für Arbeit: Migration und Arbeitsmarkt" display="URL: statistik.arbeitsagentur.de &gt; Statistiken &gt; Interaktive Statistiken &gt; Migration-Zuwanderung-Flucht &gt; Migrations- und Arbeitsmarkt" xr:uid="{F9FAAA87-17E3-4D50-8546-7ABB631C6E13}"/>
    <hyperlink ref="A59" r:id="rId5" tooltip="Link auf PDF-Datei: Glossar der Statistik der Bundesagentur für Arbeit  –  Grundlagen: Definitionen. Stand: 9. Januar 2024" xr:uid="{3656B4C0-CE6A-40C0-9885-A0E8FA307058}"/>
    <hyperlink ref="A61" r:id="rId6" tooltip="Statistisches Bundesamt: Datenbank Genesis" display="https://www-genesis.destatis.de/genesis/online" xr:uid="{F7DB09B2-0501-4195-B84E-2EDE29A7D8F5}"/>
    <hyperlink ref="A17" r:id="rId7" tooltip="Link auf Excel-Datei: Ausländische Auszubildende in der dualen Berufsausbildung nach Staatsangehörigkeiten, Deutschland 2008 bis 2023" display="https://www.bibb.de/dokumente/xls/dazubi_zusatztabellen_auslaendische-azubis_einzelne-nationalitaeten_2008-2023.xlsx" xr:uid="{F5927F54-AE6C-41D4-93A4-0B4ACDA113DE}"/>
    <hyperlink ref="A52" r:id="rId8" tooltip="Auswärtiges Amt: Staatsangehörigkeitsrecht" display="https://www.auswaertiges-amt.de/de/staatsangehoerigkeitsrecht/2088844" xr:uid="{4FA28D69-6623-431E-9F61-328F287525DD}"/>
    <hyperlink ref="A11" r:id="rId9" tooltip="Link auf Excel-Tabelle: Vergleich der Neuabschlussdefinitionen in der Berufsbildungsstatistik" display="https://www.bibb.de/dokumente/xls/dazubi_zusatztabellen_neuabdef.xlsx" xr:uid="{7EB39FA7-2EDA-4A7D-B885-F76B2D024637}"/>
  </hyperlinks>
  <pageMargins left="0.70866141732283472" right="0.70866141732283472" top="0.78740157480314965" bottom="0.78740157480314965" header="0.31496062992125984" footer="0.31496062992125984"/>
  <pageSetup paperSize="9" orientation="portrait" r:id="rId10"/>
  <headerFooter differentFirst="1">
    <oddFooter>Seite &amp;P</oddFooter>
  </headerFooter>
  <rowBreaks count="7" manualBreakCount="7">
    <brk id="8" man="1"/>
    <brk id="18" man="1"/>
    <brk id="27" man="1"/>
    <brk id="34" man="1"/>
    <brk id="44" man="1"/>
    <brk id="49" man="1"/>
    <brk id="6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98E3-EE67-4869-B48E-5F9F49CFC7C3}">
  <dimension ref="A1:Z35"/>
  <sheetViews>
    <sheetView zoomScaleNormal="100" zoomScalePageLayoutView="50" workbookViewId="0">
      <selection sqref="A1:H1"/>
    </sheetView>
  </sheetViews>
  <sheetFormatPr baseColWidth="10" defaultColWidth="11.453125" defaultRowHeight="14" x14ac:dyDescent="0.35"/>
  <cols>
    <col min="1" max="1" width="6.26953125" style="16" customWidth="1"/>
    <col min="2" max="2" width="75.26953125" style="17" customWidth="1"/>
    <col min="3" max="4" width="9.453125" style="17" customWidth="1"/>
    <col min="5" max="5" width="13" style="17" customWidth="1"/>
    <col min="6" max="6" width="8.81640625" style="17" bestFit="1" customWidth="1"/>
    <col min="7" max="7" width="12.81640625" style="17" bestFit="1" customWidth="1"/>
    <col min="8" max="8" width="23" style="17" customWidth="1"/>
    <col min="9" max="9" width="5.453125" style="17" customWidth="1"/>
    <col min="10" max="10" width="45.81640625" style="18" customWidth="1"/>
    <col min="11" max="25" width="5.453125" style="17" customWidth="1"/>
    <col min="26" max="26" width="4.1796875" style="17" customWidth="1"/>
    <col min="27" max="16384" width="11.453125" style="17"/>
  </cols>
  <sheetData>
    <row r="1" spans="1:26" x14ac:dyDescent="0.35">
      <c r="A1" s="321" t="s">
        <v>0</v>
      </c>
      <c r="B1" s="321"/>
      <c r="C1" s="321"/>
      <c r="D1" s="321"/>
      <c r="E1" s="321"/>
      <c r="F1" s="321"/>
      <c r="G1" s="321"/>
      <c r="H1" s="321"/>
      <c r="I1" s="18"/>
      <c r="J1" s="17"/>
    </row>
    <row r="2" spans="1:26" s="1" customFormat="1" ht="39" customHeight="1" x14ac:dyDescent="0.35">
      <c r="A2" s="324" t="s">
        <v>114</v>
      </c>
      <c r="B2" s="325"/>
      <c r="C2" s="325"/>
      <c r="D2" s="325"/>
      <c r="E2" s="325"/>
      <c r="F2" s="325"/>
      <c r="G2" s="325"/>
      <c r="H2" s="325"/>
      <c r="K2" s="2"/>
    </row>
    <row r="3" spans="1:26" s="3" customFormat="1" ht="38.25" customHeight="1" x14ac:dyDescent="0.35">
      <c r="A3" s="326" t="s">
        <v>1</v>
      </c>
      <c r="B3" s="329" t="s">
        <v>103</v>
      </c>
      <c r="C3" s="334" t="s">
        <v>89</v>
      </c>
      <c r="D3" s="335"/>
      <c r="E3" s="335"/>
      <c r="F3" s="335"/>
      <c r="G3" s="145"/>
      <c r="H3" s="41"/>
      <c r="J3" s="4"/>
    </row>
    <row r="4" spans="1:26" s="3" customFormat="1" ht="30" customHeight="1" x14ac:dyDescent="0.35">
      <c r="A4" s="327"/>
      <c r="B4" s="330"/>
      <c r="C4" s="69"/>
      <c r="D4" s="69"/>
      <c r="E4" s="69"/>
      <c r="F4" s="332" t="s">
        <v>142</v>
      </c>
      <c r="G4" s="333"/>
      <c r="H4" s="71"/>
      <c r="J4" s="4"/>
    </row>
    <row r="5" spans="1:26" s="5" customFormat="1" ht="116" x14ac:dyDescent="0.35">
      <c r="A5" s="328"/>
      <c r="B5" s="331"/>
      <c r="C5" s="42">
        <v>2022</v>
      </c>
      <c r="D5" s="42">
        <v>2023</v>
      </c>
      <c r="E5" s="42" t="s">
        <v>88</v>
      </c>
      <c r="F5" s="206" t="s">
        <v>40</v>
      </c>
      <c r="G5" s="206" t="s">
        <v>84</v>
      </c>
      <c r="H5" s="43" t="s">
        <v>115</v>
      </c>
      <c r="I5" s="6"/>
      <c r="J5" s="196"/>
    </row>
    <row r="6" spans="1:26" s="8" customFormat="1" ht="14.5" x14ac:dyDescent="0.35">
      <c r="A6" s="32">
        <v>1</v>
      </c>
      <c r="B6" s="82" t="s">
        <v>117</v>
      </c>
      <c r="C6" s="85">
        <v>4584</v>
      </c>
      <c r="D6" s="85">
        <v>5478</v>
      </c>
      <c r="E6" s="212">
        <v>19.502617801047123</v>
      </c>
      <c r="F6" s="51">
        <v>5145</v>
      </c>
      <c r="G6" s="89">
        <v>93.921099999999996</v>
      </c>
      <c r="H6" s="44">
        <v>42.6</v>
      </c>
      <c r="I6"/>
      <c r="J6" s="218"/>
      <c r="K6" s="7"/>
      <c r="L6" s="7"/>
      <c r="M6" s="7"/>
      <c r="N6" s="7"/>
      <c r="O6" s="7"/>
      <c r="P6" s="7"/>
      <c r="Q6" s="7"/>
      <c r="R6" s="7"/>
      <c r="S6" s="7"/>
      <c r="T6" s="7"/>
      <c r="U6" s="7"/>
      <c r="V6" s="7"/>
      <c r="W6" s="7"/>
      <c r="X6" s="7"/>
      <c r="Y6" s="7"/>
      <c r="Z6" s="7"/>
    </row>
    <row r="7" spans="1:26" s="8" customFormat="1" ht="14.5" x14ac:dyDescent="0.35">
      <c r="A7" s="9">
        <v>2</v>
      </c>
      <c r="B7" s="83" t="s">
        <v>118</v>
      </c>
      <c r="C7" s="86">
        <v>2727</v>
      </c>
      <c r="D7" s="86">
        <v>3192</v>
      </c>
      <c r="E7" s="216">
        <v>17.051705170517067</v>
      </c>
      <c r="F7" s="52">
        <v>57</v>
      </c>
      <c r="G7" s="90">
        <v>1.7857099999999999</v>
      </c>
      <c r="H7" s="45">
        <v>14.2</v>
      </c>
      <c r="I7"/>
      <c r="J7" s="72"/>
      <c r="K7" s="7"/>
      <c r="L7" s="7"/>
      <c r="M7" s="7"/>
      <c r="N7" s="7"/>
      <c r="O7" s="7"/>
      <c r="P7" s="7"/>
      <c r="Q7" s="7"/>
      <c r="R7" s="7"/>
      <c r="S7" s="7"/>
      <c r="T7" s="7"/>
      <c r="U7" s="7"/>
      <c r="V7" s="7"/>
      <c r="W7" s="7"/>
      <c r="X7" s="7"/>
      <c r="Y7" s="7"/>
      <c r="Z7" s="7"/>
    </row>
    <row r="8" spans="1:26" s="8" customFormat="1" ht="14.5" x14ac:dyDescent="0.35">
      <c r="A8" s="34">
        <v>3</v>
      </c>
      <c r="B8" s="82" t="s">
        <v>119</v>
      </c>
      <c r="C8" s="87">
        <v>2766</v>
      </c>
      <c r="D8" s="87">
        <v>2790</v>
      </c>
      <c r="E8" s="214">
        <v>0.86767895878526247</v>
      </c>
      <c r="F8" s="53">
        <v>2622</v>
      </c>
      <c r="G8" s="91">
        <v>93.978499999999997</v>
      </c>
      <c r="H8" s="46">
        <v>17</v>
      </c>
      <c r="I8"/>
      <c r="Q8" s="7"/>
      <c r="R8" s="7"/>
      <c r="S8" s="7"/>
      <c r="T8" s="7"/>
      <c r="U8" s="7"/>
      <c r="V8" s="7"/>
      <c r="W8" s="7"/>
      <c r="X8" s="7"/>
      <c r="Y8" s="7"/>
      <c r="Z8" s="7"/>
    </row>
    <row r="9" spans="1:26" s="8" customFormat="1" ht="14.5" x14ac:dyDescent="0.35">
      <c r="A9" s="9">
        <v>4</v>
      </c>
      <c r="B9" s="83" t="s">
        <v>120</v>
      </c>
      <c r="C9" s="86">
        <v>2496</v>
      </c>
      <c r="D9" s="86">
        <v>2706</v>
      </c>
      <c r="E9" s="216">
        <v>8.4134615384615472</v>
      </c>
      <c r="F9" s="52">
        <v>1626</v>
      </c>
      <c r="G9" s="90">
        <v>60.088700000000003</v>
      </c>
      <c r="H9" s="45">
        <v>38.9</v>
      </c>
      <c r="I9"/>
      <c r="J9" s="218"/>
      <c r="K9" s="7"/>
      <c r="L9" s="7"/>
      <c r="M9" s="7"/>
      <c r="N9" s="7"/>
      <c r="O9" s="7"/>
      <c r="P9" s="7"/>
      <c r="Q9" s="7"/>
      <c r="R9" s="7"/>
      <c r="S9" s="7"/>
      <c r="T9" s="7"/>
      <c r="U9" s="7"/>
      <c r="V9" s="7"/>
      <c r="W9" s="7"/>
      <c r="X9" s="7"/>
      <c r="Y9" s="7"/>
      <c r="Z9" s="7"/>
    </row>
    <row r="10" spans="1:26" s="8" customFormat="1" ht="14.5" x14ac:dyDescent="0.35">
      <c r="A10" s="34">
        <v>5</v>
      </c>
      <c r="B10" s="82" t="s">
        <v>121</v>
      </c>
      <c r="C10" s="87">
        <v>2586</v>
      </c>
      <c r="D10" s="87">
        <v>2532</v>
      </c>
      <c r="E10" s="215">
        <v>-2.0881670533642591</v>
      </c>
      <c r="F10" s="53">
        <v>1095</v>
      </c>
      <c r="G10" s="91">
        <v>43.246400000000001</v>
      </c>
      <c r="H10" s="46">
        <v>12.7</v>
      </c>
      <c r="I10"/>
      <c r="J10" s="218"/>
      <c r="K10" s="7"/>
      <c r="L10" s="7"/>
      <c r="M10" s="7"/>
      <c r="N10" s="7"/>
      <c r="O10" s="7"/>
      <c r="P10" s="7"/>
      <c r="Q10" s="7"/>
      <c r="R10" s="7"/>
      <c r="S10" s="7"/>
      <c r="T10" s="7"/>
      <c r="U10" s="7"/>
      <c r="V10" s="7"/>
      <c r="W10" s="7"/>
      <c r="X10" s="7"/>
      <c r="Y10" s="7"/>
      <c r="Z10" s="7"/>
    </row>
    <row r="11" spans="1:26" s="8" customFormat="1" ht="14.5" x14ac:dyDescent="0.35">
      <c r="A11" s="9">
        <v>6</v>
      </c>
      <c r="B11" s="83" t="s">
        <v>122</v>
      </c>
      <c r="C11" s="86">
        <v>2013</v>
      </c>
      <c r="D11" s="86">
        <v>2421</v>
      </c>
      <c r="E11" s="216">
        <v>20.268256333830109</v>
      </c>
      <c r="F11" s="52">
        <v>624</v>
      </c>
      <c r="G11" s="90">
        <v>25.7745</v>
      </c>
      <c r="H11" s="45">
        <v>33.1</v>
      </c>
      <c r="I11"/>
      <c r="J11" s="72"/>
      <c r="K11" s="7"/>
      <c r="L11" s="7"/>
      <c r="M11" s="7"/>
      <c r="N11" s="7"/>
      <c r="O11" s="7"/>
      <c r="P11" s="7"/>
      <c r="Q11" s="7"/>
      <c r="R11" s="7"/>
      <c r="S11" s="7"/>
      <c r="T11" s="7"/>
      <c r="U11" s="7"/>
      <c r="V11" s="7"/>
      <c r="W11" s="7"/>
      <c r="X11" s="7"/>
      <c r="Y11" s="7"/>
      <c r="Z11" s="7"/>
    </row>
    <row r="12" spans="1:26" s="8" customFormat="1" ht="14.5" x14ac:dyDescent="0.35">
      <c r="A12" s="34">
        <v>7</v>
      </c>
      <c r="B12" s="82" t="s">
        <v>123</v>
      </c>
      <c r="C12" s="87">
        <v>2199</v>
      </c>
      <c r="D12" s="87">
        <v>2319</v>
      </c>
      <c r="E12" s="214">
        <v>5.4570259208731215</v>
      </c>
      <c r="F12" s="53">
        <v>1038</v>
      </c>
      <c r="G12" s="91">
        <v>44.7607</v>
      </c>
      <c r="H12" s="46">
        <v>36.799999999999997</v>
      </c>
      <c r="I12"/>
      <c r="J12" s="72"/>
      <c r="K12" s="7"/>
      <c r="L12" s="7"/>
      <c r="M12" s="7"/>
      <c r="N12" s="7"/>
      <c r="O12" s="7"/>
      <c r="P12" s="7"/>
      <c r="Q12" s="7"/>
      <c r="R12" s="7"/>
      <c r="S12" s="7"/>
      <c r="T12" s="7"/>
      <c r="U12" s="7"/>
      <c r="V12" s="7"/>
      <c r="W12" s="7"/>
      <c r="X12" s="7"/>
      <c r="Y12" s="7"/>
      <c r="Z12" s="7"/>
    </row>
    <row r="13" spans="1:26" s="8" customFormat="1" ht="14.5" x14ac:dyDescent="0.35">
      <c r="A13" s="9">
        <v>8</v>
      </c>
      <c r="B13" s="83" t="s">
        <v>124</v>
      </c>
      <c r="C13" s="86">
        <v>2208</v>
      </c>
      <c r="D13" s="86">
        <v>2250</v>
      </c>
      <c r="E13" s="216">
        <v>1.9021739130434838</v>
      </c>
      <c r="F13" s="52">
        <v>12</v>
      </c>
      <c r="G13" s="90">
        <v>0.53333299999999995</v>
      </c>
      <c r="H13" s="45">
        <v>15.4</v>
      </c>
      <c r="I13"/>
      <c r="J13" s="72"/>
      <c r="K13" s="7"/>
      <c r="L13" s="7"/>
      <c r="M13" s="7"/>
      <c r="N13" s="7"/>
      <c r="O13" s="7"/>
      <c r="P13" s="7"/>
      <c r="Q13" s="7"/>
      <c r="R13" s="7"/>
      <c r="S13" s="7"/>
      <c r="T13" s="7"/>
      <c r="U13" s="7"/>
      <c r="V13" s="7"/>
      <c r="W13" s="7"/>
      <c r="X13" s="7"/>
      <c r="Y13" s="7"/>
      <c r="Z13" s="7"/>
    </row>
    <row r="14" spans="1:26" s="11" customFormat="1" ht="14.5" x14ac:dyDescent="0.35">
      <c r="A14" s="34">
        <v>9</v>
      </c>
      <c r="B14" s="82" t="s">
        <v>125</v>
      </c>
      <c r="C14" s="87">
        <v>2112</v>
      </c>
      <c r="D14" s="87">
        <v>2244</v>
      </c>
      <c r="E14" s="214">
        <v>6.25</v>
      </c>
      <c r="F14" s="53">
        <v>24</v>
      </c>
      <c r="G14" s="91">
        <v>1.06952</v>
      </c>
      <c r="H14" s="46">
        <v>15.2</v>
      </c>
      <c r="I14"/>
      <c r="J14" s="72"/>
      <c r="K14" s="7"/>
      <c r="L14" s="7"/>
      <c r="M14" s="7"/>
      <c r="N14" s="7"/>
      <c r="O14" s="7"/>
      <c r="P14" s="7"/>
      <c r="Q14" s="7"/>
      <c r="R14" s="7"/>
      <c r="S14" s="7"/>
      <c r="T14" s="7"/>
      <c r="U14" s="7"/>
      <c r="V14" s="7"/>
      <c r="W14" s="7"/>
      <c r="X14" s="7"/>
      <c r="Y14" s="7"/>
      <c r="Z14" s="7"/>
    </row>
    <row r="15" spans="1:26" s="11" customFormat="1" ht="14.5" x14ac:dyDescent="0.35">
      <c r="A15" s="9">
        <v>10</v>
      </c>
      <c r="B15" s="83" t="s">
        <v>126</v>
      </c>
      <c r="C15" s="86">
        <v>2010</v>
      </c>
      <c r="D15" s="86">
        <v>2103</v>
      </c>
      <c r="E15" s="216">
        <v>4.6268656716417951</v>
      </c>
      <c r="F15" s="52">
        <v>1488</v>
      </c>
      <c r="G15" s="90">
        <v>70.756100000000004</v>
      </c>
      <c r="H15" s="45">
        <v>9.3000000000000007</v>
      </c>
      <c r="I15"/>
      <c r="J15" s="72"/>
      <c r="K15" s="7"/>
      <c r="L15" s="7"/>
      <c r="M15" s="7"/>
      <c r="N15" s="7"/>
      <c r="O15" s="7"/>
      <c r="P15" s="7"/>
      <c r="Q15" s="7"/>
      <c r="R15" s="7"/>
      <c r="S15" s="7"/>
      <c r="T15" s="7"/>
      <c r="U15" s="7"/>
      <c r="V15" s="7"/>
      <c r="W15" s="7"/>
      <c r="X15" s="7"/>
      <c r="Y15" s="7"/>
      <c r="Z15" s="7"/>
    </row>
    <row r="16" spans="1:26" s="11" customFormat="1" ht="14.5" x14ac:dyDescent="0.35">
      <c r="A16" s="34">
        <v>11</v>
      </c>
      <c r="B16" s="82" t="s">
        <v>127</v>
      </c>
      <c r="C16" s="87">
        <v>1434</v>
      </c>
      <c r="D16" s="87">
        <v>1989</v>
      </c>
      <c r="E16" s="214">
        <v>38.702928870292908</v>
      </c>
      <c r="F16" s="53">
        <v>1098</v>
      </c>
      <c r="G16" s="91">
        <v>55.203600000000002</v>
      </c>
      <c r="H16" s="46">
        <v>51.9</v>
      </c>
      <c r="I16"/>
      <c r="J16" s="72"/>
      <c r="K16" s="7"/>
      <c r="L16" s="7"/>
      <c r="M16" s="7"/>
      <c r="N16" s="7"/>
      <c r="O16" s="7"/>
      <c r="P16" s="7"/>
      <c r="Q16" s="7"/>
      <c r="R16" s="7"/>
      <c r="S16" s="7"/>
      <c r="T16" s="7"/>
      <c r="U16" s="7"/>
      <c r="V16" s="7"/>
      <c r="W16" s="7"/>
      <c r="X16" s="7"/>
      <c r="Y16" s="7"/>
      <c r="Z16" s="7"/>
    </row>
    <row r="17" spans="1:26" s="11" customFormat="1" ht="14.5" x14ac:dyDescent="0.35">
      <c r="A17" s="9">
        <v>12</v>
      </c>
      <c r="B17" s="83" t="s">
        <v>128</v>
      </c>
      <c r="C17" s="86">
        <v>1191</v>
      </c>
      <c r="D17" s="86">
        <v>1983</v>
      </c>
      <c r="E17" s="216">
        <v>66.498740554156171</v>
      </c>
      <c r="F17" s="54">
        <v>891</v>
      </c>
      <c r="G17" s="90">
        <v>44.931899999999999</v>
      </c>
      <c r="H17" s="47">
        <v>69.099999999999994</v>
      </c>
      <c r="I17"/>
      <c r="J17" s="72"/>
      <c r="K17" s="7"/>
      <c r="L17" s="7"/>
      <c r="M17" s="7"/>
      <c r="N17" s="7"/>
      <c r="O17" s="7"/>
      <c r="P17" s="7"/>
      <c r="Q17" s="7"/>
      <c r="R17" s="7"/>
      <c r="S17" s="7"/>
      <c r="T17" s="7"/>
      <c r="U17" s="7"/>
      <c r="V17" s="7"/>
      <c r="W17" s="7"/>
      <c r="X17" s="7"/>
      <c r="Y17" s="7"/>
      <c r="Z17" s="7"/>
    </row>
    <row r="18" spans="1:26" s="11" customFormat="1" ht="14.5" x14ac:dyDescent="0.35">
      <c r="A18" s="34">
        <v>13</v>
      </c>
      <c r="B18" s="82" t="s">
        <v>129</v>
      </c>
      <c r="C18" s="87">
        <v>2031</v>
      </c>
      <c r="D18" s="87">
        <v>1923</v>
      </c>
      <c r="E18" s="215">
        <v>-5.3175775480059002</v>
      </c>
      <c r="F18" s="53">
        <v>849</v>
      </c>
      <c r="G18" s="91">
        <v>44.149799999999999</v>
      </c>
      <c r="H18" s="46">
        <v>9.1</v>
      </c>
      <c r="I18"/>
      <c r="J18" s="72"/>
      <c r="K18" s="7"/>
      <c r="L18" s="7"/>
      <c r="M18" s="7"/>
      <c r="N18" s="7"/>
      <c r="O18" s="7"/>
      <c r="P18" s="7"/>
      <c r="Q18" s="7"/>
      <c r="R18" s="7"/>
      <c r="S18" s="7"/>
      <c r="T18" s="7"/>
      <c r="U18" s="7"/>
      <c r="V18" s="7"/>
      <c r="W18" s="7"/>
      <c r="X18" s="7"/>
      <c r="Y18" s="7"/>
      <c r="Z18" s="7"/>
    </row>
    <row r="19" spans="1:26" s="11" customFormat="1" ht="14.5" x14ac:dyDescent="0.35">
      <c r="A19" s="9">
        <v>14</v>
      </c>
      <c r="B19" s="83" t="s">
        <v>130</v>
      </c>
      <c r="C19" s="86">
        <v>1365</v>
      </c>
      <c r="D19" s="86">
        <v>1602</v>
      </c>
      <c r="E19" s="216">
        <v>17.362637362637372</v>
      </c>
      <c r="F19" s="54">
        <v>345</v>
      </c>
      <c r="G19" s="90">
        <v>21.535599999999999</v>
      </c>
      <c r="H19" s="47">
        <v>8.5</v>
      </c>
      <c r="I19"/>
      <c r="J19" s="72"/>
      <c r="K19" s="7"/>
      <c r="L19" s="7"/>
      <c r="M19" s="7"/>
      <c r="N19" s="7"/>
      <c r="O19" s="7"/>
      <c r="P19" s="7"/>
      <c r="Q19" s="7"/>
      <c r="R19" s="7"/>
      <c r="S19" s="7"/>
      <c r="T19" s="7"/>
      <c r="U19" s="7"/>
      <c r="V19" s="7"/>
      <c r="W19" s="7"/>
      <c r="X19" s="7"/>
      <c r="Y19" s="7"/>
      <c r="Z19" s="7"/>
    </row>
    <row r="20" spans="1:26" s="11" customFormat="1" ht="14.5" x14ac:dyDescent="0.35">
      <c r="A20" s="34">
        <v>15</v>
      </c>
      <c r="B20" s="82" t="s">
        <v>131</v>
      </c>
      <c r="C20" s="87">
        <v>906</v>
      </c>
      <c r="D20" s="87">
        <v>942</v>
      </c>
      <c r="E20" s="214">
        <v>3.9735099337748352</v>
      </c>
      <c r="F20" s="53">
        <v>690</v>
      </c>
      <c r="G20" s="91">
        <v>73.248400000000004</v>
      </c>
      <c r="H20" s="46">
        <v>14.1</v>
      </c>
      <c r="I20"/>
      <c r="J20" s="72" t="s">
        <v>3</v>
      </c>
      <c r="K20" s="7"/>
      <c r="L20" s="7"/>
      <c r="M20" s="7"/>
      <c r="N20" s="7"/>
      <c r="O20" s="7"/>
      <c r="P20" s="7"/>
      <c r="Q20" s="7"/>
      <c r="R20" s="7"/>
      <c r="S20" s="7"/>
      <c r="T20" s="7"/>
      <c r="U20" s="7"/>
      <c r="V20" s="7"/>
      <c r="W20" s="7"/>
      <c r="X20" s="7"/>
      <c r="Y20" s="7"/>
      <c r="Z20" s="7"/>
    </row>
    <row r="21" spans="1:26" s="11" customFormat="1" ht="14.5" x14ac:dyDescent="0.35">
      <c r="A21" s="9">
        <v>16</v>
      </c>
      <c r="B21" s="83" t="s">
        <v>132</v>
      </c>
      <c r="C21" s="86">
        <v>1059</v>
      </c>
      <c r="D21" s="86">
        <v>909</v>
      </c>
      <c r="E21" s="213">
        <v>-14.164305949008494</v>
      </c>
      <c r="F21" s="52">
        <v>27</v>
      </c>
      <c r="G21" s="90">
        <v>2.9702999999999999</v>
      </c>
      <c r="H21" s="45">
        <v>14.6</v>
      </c>
      <c r="I21"/>
      <c r="J21" s="72"/>
      <c r="K21" s="7"/>
      <c r="L21" s="7"/>
      <c r="M21" s="7"/>
      <c r="N21" s="7"/>
      <c r="O21" s="7"/>
      <c r="P21" s="7"/>
      <c r="Q21" s="7"/>
      <c r="R21" s="7"/>
      <c r="S21" s="7"/>
      <c r="T21" s="7"/>
      <c r="U21" s="7"/>
      <c r="V21" s="7"/>
      <c r="W21" s="7"/>
      <c r="X21" s="7"/>
      <c r="Y21" s="7"/>
      <c r="Z21" s="7"/>
    </row>
    <row r="22" spans="1:26" s="11" customFormat="1" ht="14.5" x14ac:dyDescent="0.35">
      <c r="A22" s="34">
        <v>17</v>
      </c>
      <c r="B22" s="82" t="s">
        <v>133</v>
      </c>
      <c r="C22" s="87">
        <v>762</v>
      </c>
      <c r="D22" s="87">
        <v>897</v>
      </c>
      <c r="E22" s="214">
        <v>17.71653543307086</v>
      </c>
      <c r="F22" s="53">
        <v>600</v>
      </c>
      <c r="G22" s="91">
        <v>66.889600000000002</v>
      </c>
      <c r="H22" s="46">
        <v>25.5</v>
      </c>
      <c r="I22"/>
      <c r="J22" s="72"/>
      <c r="K22" s="7"/>
      <c r="L22" s="7"/>
      <c r="M22" s="7"/>
      <c r="N22" s="7"/>
      <c r="O22" s="7"/>
      <c r="P22" s="7"/>
      <c r="Q22" s="7"/>
      <c r="R22" s="7"/>
      <c r="S22" s="7"/>
      <c r="T22" s="7"/>
      <c r="U22" s="7"/>
      <c r="V22" s="7"/>
      <c r="W22" s="7"/>
      <c r="X22" s="7"/>
      <c r="Y22" s="7"/>
      <c r="Z22" s="7"/>
    </row>
    <row r="23" spans="1:26" s="11" customFormat="1" ht="14.5" x14ac:dyDescent="0.35">
      <c r="A23" s="9">
        <v>18</v>
      </c>
      <c r="B23" s="83" t="s">
        <v>134</v>
      </c>
      <c r="C23" s="86">
        <v>873</v>
      </c>
      <c r="D23" s="86">
        <v>879</v>
      </c>
      <c r="E23" s="216">
        <v>0.68728522336769515</v>
      </c>
      <c r="F23" s="55">
        <v>93</v>
      </c>
      <c r="G23" s="90">
        <v>10.5802</v>
      </c>
      <c r="H23" s="48">
        <v>9.1</v>
      </c>
      <c r="I23"/>
      <c r="J23" s="72"/>
      <c r="K23" s="7"/>
      <c r="L23" s="7"/>
      <c r="M23" s="7"/>
      <c r="N23" s="7"/>
      <c r="O23" s="7"/>
      <c r="P23" s="7"/>
      <c r="Q23" s="7"/>
      <c r="R23" s="7"/>
      <c r="S23" s="7"/>
      <c r="T23" s="7"/>
      <c r="U23" s="7"/>
      <c r="V23" s="7"/>
      <c r="W23" s="7"/>
      <c r="X23" s="7"/>
      <c r="Y23" s="7"/>
      <c r="Z23" s="7"/>
    </row>
    <row r="24" spans="1:26" s="11" customFormat="1" ht="14.5" x14ac:dyDescent="0.35">
      <c r="A24" s="34">
        <v>19</v>
      </c>
      <c r="B24" s="82" t="s">
        <v>135</v>
      </c>
      <c r="C24" s="87">
        <v>771</v>
      </c>
      <c r="D24" s="88">
        <v>747</v>
      </c>
      <c r="E24" s="215">
        <v>-3.1128404669260732</v>
      </c>
      <c r="F24" s="56">
        <v>288</v>
      </c>
      <c r="G24" s="91">
        <v>38.554200000000002</v>
      </c>
      <c r="H24" s="49">
        <v>54.4</v>
      </c>
      <c r="I24"/>
      <c r="J24" s="72"/>
      <c r="K24" s="7"/>
      <c r="L24" s="7"/>
      <c r="M24" s="7"/>
      <c r="N24" s="7"/>
      <c r="O24" s="7"/>
      <c r="P24" s="7"/>
      <c r="Q24" s="7"/>
      <c r="R24" s="7"/>
      <c r="S24" s="7"/>
      <c r="T24" s="7"/>
      <c r="U24" s="7"/>
      <c r="V24" s="7"/>
      <c r="W24" s="7"/>
      <c r="X24" s="7"/>
      <c r="Y24" s="7"/>
      <c r="Z24" s="7"/>
    </row>
    <row r="25" spans="1:26" s="11" customFormat="1" ht="14.5" x14ac:dyDescent="0.35">
      <c r="A25" s="9">
        <v>20</v>
      </c>
      <c r="B25" s="83" t="s">
        <v>136</v>
      </c>
      <c r="C25" s="86">
        <v>732</v>
      </c>
      <c r="D25" s="86">
        <v>732</v>
      </c>
      <c r="E25" s="216">
        <v>0</v>
      </c>
      <c r="F25" s="57">
        <v>42</v>
      </c>
      <c r="G25" s="90">
        <v>5.7377000000000002</v>
      </c>
      <c r="H25" s="50">
        <v>13.6</v>
      </c>
      <c r="I25"/>
      <c r="J25" s="72"/>
      <c r="K25" s="7"/>
      <c r="L25" s="7"/>
      <c r="M25" s="7"/>
      <c r="N25" s="7"/>
      <c r="O25" s="7"/>
      <c r="P25" s="7"/>
      <c r="Q25" s="7"/>
      <c r="R25" s="7"/>
      <c r="S25" s="7"/>
      <c r="T25" s="7"/>
      <c r="U25" s="7"/>
      <c r="V25" s="7"/>
      <c r="W25" s="7"/>
      <c r="X25" s="7"/>
      <c r="Y25" s="7"/>
      <c r="Z25" s="7"/>
    </row>
    <row r="26" spans="1:26" s="11" customFormat="1" ht="14.5" x14ac:dyDescent="0.35">
      <c r="A26" s="34">
        <v>21</v>
      </c>
      <c r="B26" s="82" t="s">
        <v>137</v>
      </c>
      <c r="C26" s="87">
        <v>681</v>
      </c>
      <c r="D26" s="87">
        <v>726</v>
      </c>
      <c r="E26" s="214">
        <v>6.6079295154185047</v>
      </c>
      <c r="F26" s="53">
        <v>33</v>
      </c>
      <c r="G26" s="91">
        <v>4.5454499999999998</v>
      </c>
      <c r="H26" s="46">
        <v>17.2</v>
      </c>
      <c r="I26"/>
      <c r="J26" s="72"/>
      <c r="K26" s="7"/>
      <c r="L26" s="7"/>
      <c r="M26" s="7"/>
      <c r="N26" s="7"/>
      <c r="O26" s="7"/>
      <c r="P26" s="7"/>
      <c r="Q26" s="7"/>
      <c r="R26" s="7"/>
      <c r="S26" s="7"/>
      <c r="T26" s="7"/>
      <c r="U26" s="7"/>
      <c r="V26" s="7"/>
      <c r="W26" s="7"/>
      <c r="X26" s="7"/>
      <c r="Y26" s="7"/>
      <c r="Z26" s="7"/>
    </row>
    <row r="27" spans="1:26" s="11" customFormat="1" ht="14.5" x14ac:dyDescent="0.35">
      <c r="A27" s="9">
        <v>22</v>
      </c>
      <c r="B27" s="83" t="s">
        <v>138</v>
      </c>
      <c r="C27" s="86">
        <v>660</v>
      </c>
      <c r="D27" s="86">
        <v>648</v>
      </c>
      <c r="E27" s="213">
        <v>-1.818181818181813</v>
      </c>
      <c r="F27" s="52">
        <v>288</v>
      </c>
      <c r="G27" s="90">
        <v>44.444400000000002</v>
      </c>
      <c r="H27" s="45">
        <v>6.4</v>
      </c>
      <c r="I27"/>
      <c r="J27" s="72"/>
      <c r="K27" s="7"/>
      <c r="L27" s="7"/>
      <c r="M27" s="7"/>
      <c r="N27" s="7"/>
      <c r="O27" s="7"/>
      <c r="P27" s="7"/>
      <c r="Q27" s="7"/>
      <c r="R27" s="7"/>
      <c r="S27" s="7"/>
      <c r="T27" s="7"/>
      <c r="U27" s="7"/>
      <c r="V27" s="7"/>
      <c r="W27" s="7"/>
      <c r="X27" s="7"/>
      <c r="Y27" s="7"/>
      <c r="Z27" s="7"/>
    </row>
    <row r="28" spans="1:26" s="11" customFormat="1" ht="14.5" x14ac:dyDescent="0.35">
      <c r="A28" s="34">
        <v>23</v>
      </c>
      <c r="B28" s="82" t="s">
        <v>139</v>
      </c>
      <c r="C28" s="87">
        <v>534</v>
      </c>
      <c r="D28" s="87">
        <v>648</v>
      </c>
      <c r="E28" s="214">
        <v>21.348314606741582</v>
      </c>
      <c r="F28" s="53">
        <v>393</v>
      </c>
      <c r="G28" s="91">
        <v>60.648099999999999</v>
      </c>
      <c r="H28" s="46">
        <v>4</v>
      </c>
      <c r="I28"/>
      <c r="J28" s="72"/>
      <c r="K28" s="7"/>
      <c r="L28" s="7"/>
      <c r="M28" s="7"/>
      <c r="N28" s="7"/>
      <c r="O28" s="7"/>
      <c r="P28" s="7"/>
      <c r="Q28" s="7"/>
      <c r="R28" s="7"/>
      <c r="S28" s="7"/>
      <c r="T28" s="7"/>
      <c r="U28" s="7"/>
      <c r="V28" s="7"/>
      <c r="W28" s="7"/>
      <c r="X28" s="7"/>
      <c r="Y28" s="7"/>
      <c r="Z28" s="7"/>
    </row>
    <row r="29" spans="1:26" s="11" customFormat="1" ht="14.5" x14ac:dyDescent="0.35">
      <c r="A29" s="9">
        <v>24</v>
      </c>
      <c r="B29" s="83" t="s">
        <v>140</v>
      </c>
      <c r="C29" s="86">
        <v>513</v>
      </c>
      <c r="D29" s="86">
        <v>576</v>
      </c>
      <c r="E29" s="216">
        <v>12.280701754385959</v>
      </c>
      <c r="F29" s="52">
        <v>24</v>
      </c>
      <c r="G29" s="90">
        <v>4.1666699999999999</v>
      </c>
      <c r="H29" s="45">
        <v>5.2</v>
      </c>
      <c r="I29"/>
      <c r="J29" s="72"/>
      <c r="K29" s="7"/>
      <c r="L29" s="7"/>
      <c r="M29" s="7"/>
      <c r="N29" s="7"/>
      <c r="O29" s="7"/>
      <c r="P29" s="7"/>
      <c r="Q29" s="7"/>
      <c r="R29" s="7"/>
      <c r="S29" s="7"/>
      <c r="T29" s="7"/>
      <c r="U29" s="7"/>
      <c r="V29" s="7"/>
      <c r="W29" s="7"/>
      <c r="X29" s="7"/>
      <c r="Y29" s="7"/>
      <c r="Z29" s="7"/>
    </row>
    <row r="30" spans="1:26" s="11" customFormat="1" ht="15" thickBot="1" x14ac:dyDescent="0.4">
      <c r="A30" s="73">
        <v>25</v>
      </c>
      <c r="B30" s="82" t="s">
        <v>141</v>
      </c>
      <c r="C30" s="87">
        <v>546</v>
      </c>
      <c r="D30" s="87">
        <v>540</v>
      </c>
      <c r="E30" s="215">
        <v>-1.098901098901095</v>
      </c>
      <c r="F30" s="134">
        <v>258</v>
      </c>
      <c r="G30" s="91">
        <v>47.777799999999999</v>
      </c>
      <c r="H30" s="135">
        <v>12.3</v>
      </c>
      <c r="I30"/>
      <c r="J30" s="72"/>
      <c r="K30" s="7"/>
      <c r="L30" s="7"/>
      <c r="M30" s="7"/>
      <c r="N30" s="7"/>
      <c r="O30" s="7"/>
      <c r="P30" s="7"/>
      <c r="Q30" s="7"/>
      <c r="R30" s="7"/>
      <c r="S30" s="7"/>
      <c r="T30" s="7"/>
      <c r="U30" s="7"/>
      <c r="V30" s="7"/>
      <c r="W30" s="7"/>
      <c r="X30" s="7"/>
      <c r="Y30" s="7"/>
      <c r="Z30" s="7"/>
    </row>
    <row r="31" spans="1:26" s="81" customFormat="1" ht="30" customHeight="1" x14ac:dyDescent="0.35">
      <c r="A31" s="244"/>
      <c r="B31" s="243" t="s">
        <v>6</v>
      </c>
      <c r="C31" s="130">
        <v>54825</v>
      </c>
      <c r="D31" s="130">
        <v>59937</v>
      </c>
      <c r="E31" s="131">
        <v>9.3000000000000007</v>
      </c>
      <c r="F31" s="132">
        <v>24081</v>
      </c>
      <c r="G31" s="241">
        <v>40.200000000000003</v>
      </c>
      <c r="H31" s="136"/>
      <c r="I31" s="78"/>
      <c r="J31" s="72"/>
      <c r="K31" s="80"/>
      <c r="L31" s="80"/>
      <c r="M31" s="80"/>
      <c r="N31" s="80"/>
      <c r="O31" s="80"/>
      <c r="P31" s="80"/>
      <c r="Q31" s="80"/>
      <c r="R31" s="80"/>
      <c r="S31" s="80"/>
      <c r="T31" s="80"/>
      <c r="U31" s="80"/>
      <c r="V31" s="80"/>
      <c r="W31" s="80"/>
      <c r="X31" s="80"/>
      <c r="Y31" s="80"/>
      <c r="Z31" s="80"/>
    </row>
    <row r="32" spans="1:26" s="81" customFormat="1" ht="30" customHeight="1" x14ac:dyDescent="0.35">
      <c r="A32" s="250"/>
      <c r="B32" s="251" t="s">
        <v>16</v>
      </c>
      <c r="C32" s="84">
        <v>415041</v>
      </c>
      <c r="D32" s="84">
        <v>419853</v>
      </c>
      <c r="E32" s="217">
        <v>1.2</v>
      </c>
      <c r="F32" s="207">
        <v>148914</v>
      </c>
      <c r="G32" s="242">
        <v>35.5</v>
      </c>
      <c r="H32" s="127"/>
      <c r="I32" s="78"/>
      <c r="J32" s="72"/>
      <c r="K32" s="80"/>
      <c r="L32" s="80"/>
      <c r="M32" s="80"/>
      <c r="N32" s="80"/>
      <c r="O32" s="80"/>
      <c r="P32" s="80"/>
      <c r="Q32" s="80"/>
      <c r="R32" s="80"/>
      <c r="S32" s="80"/>
      <c r="T32" s="80"/>
      <c r="U32" s="80"/>
      <c r="V32" s="80"/>
      <c r="W32" s="80"/>
      <c r="X32" s="80"/>
      <c r="Y32" s="80"/>
      <c r="Z32" s="80"/>
    </row>
    <row r="33" spans="1:26" s="11" customFormat="1" ht="39" customHeight="1" thickBot="1" x14ac:dyDescent="0.4">
      <c r="A33" s="245"/>
      <c r="B33" s="246" t="s">
        <v>5</v>
      </c>
      <c r="C33" s="128">
        <v>469866</v>
      </c>
      <c r="D33" s="128">
        <v>479790</v>
      </c>
      <c r="E33" s="129">
        <v>2.1</v>
      </c>
      <c r="F33" s="247">
        <v>172995</v>
      </c>
      <c r="G33" s="248">
        <v>36.056608099376817</v>
      </c>
      <c r="H33" s="249">
        <v>12.5</v>
      </c>
      <c r="I33" s="36"/>
      <c r="J33" s="72"/>
      <c r="K33" s="7"/>
      <c r="L33" s="7"/>
      <c r="M33" s="7"/>
      <c r="N33" s="7"/>
      <c r="O33" s="7"/>
      <c r="P33" s="7"/>
      <c r="Q33" s="7"/>
      <c r="R33" s="7"/>
      <c r="S33" s="7"/>
      <c r="T33" s="7"/>
      <c r="U33" s="7"/>
      <c r="V33" s="7"/>
      <c r="W33" s="7"/>
      <c r="X33" s="7"/>
      <c r="Y33" s="7"/>
      <c r="Z33" s="7"/>
    </row>
    <row r="34" spans="1:26" s="11" customFormat="1" ht="23.25" customHeight="1" x14ac:dyDescent="0.35">
      <c r="A34" s="322" t="s">
        <v>116</v>
      </c>
      <c r="B34" s="323"/>
      <c r="C34" s="323"/>
      <c r="D34" s="323"/>
      <c r="E34" s="323"/>
      <c r="F34" s="323"/>
      <c r="G34" s="323"/>
      <c r="H34" s="323"/>
      <c r="I34" s="61"/>
      <c r="J34" s="12"/>
    </row>
    <row r="35" spans="1:26" s="14" customFormat="1" ht="43.5" customHeight="1" x14ac:dyDescent="0.35">
      <c r="A35" s="319" t="s">
        <v>85</v>
      </c>
      <c r="B35" s="320"/>
      <c r="C35" s="320"/>
      <c r="D35" s="320"/>
      <c r="E35" s="320"/>
      <c r="F35" s="320"/>
      <c r="G35" s="320"/>
      <c r="H35" s="320"/>
      <c r="J35" s="15"/>
    </row>
  </sheetData>
  <mergeCells count="8">
    <mergeCell ref="A35:H35"/>
    <mergeCell ref="A1:H1"/>
    <mergeCell ref="A34:H34"/>
    <mergeCell ref="A2:H2"/>
    <mergeCell ref="A3:A5"/>
    <mergeCell ref="B3:B5"/>
    <mergeCell ref="F4:G4"/>
    <mergeCell ref="C3:F3"/>
  </mergeCells>
  <hyperlinks>
    <hyperlink ref="A1:H1" location="Erläuterungen!A1" tooltip="zurück zu den Erläuterungen" display="zurück zu den Erläuterungen" xr:uid="{C9E927F2-B835-4708-99FB-7121037DD5F7}"/>
  </hyperlinks>
  <pageMargins left="0.23622047244094491" right="0.23622047244094491" top="0.35433070866141736" bottom="0.35433070866141736" header="0.31496062992125984" footer="0.31496062992125984"/>
  <pageSetup paperSize="9" scale="90" orientation="landscape" r:id="rId1"/>
  <headerFooter differentFirst="1">
    <oddFooter>Seite &amp;P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F3F6-BC6B-4891-8A5A-BAAF6614C6FE}">
  <dimension ref="A1:W35"/>
  <sheetViews>
    <sheetView zoomScaleNormal="100" zoomScalePageLayoutView="50" workbookViewId="0">
      <selection sqref="A1:F1"/>
    </sheetView>
  </sheetViews>
  <sheetFormatPr baseColWidth="10" defaultColWidth="11.453125" defaultRowHeight="14" x14ac:dyDescent="0.35"/>
  <cols>
    <col min="1" max="1" width="6.26953125" style="16" customWidth="1"/>
    <col min="2" max="2" width="86.7265625" style="17" customWidth="1"/>
    <col min="3" max="4" width="9.7265625" style="17" customWidth="1"/>
    <col min="5" max="5" width="13.453125" style="17" customWidth="1"/>
    <col min="6" max="6" width="22.81640625" style="17" customWidth="1"/>
    <col min="7" max="18" width="5.453125" style="17" customWidth="1"/>
    <col min="19" max="19" width="4.1796875" style="17" customWidth="1"/>
    <col min="20" max="16384" width="11.453125" style="17"/>
  </cols>
  <sheetData>
    <row r="1" spans="1:19" x14ac:dyDescent="0.35">
      <c r="A1" s="321" t="s">
        <v>0</v>
      </c>
      <c r="B1" s="321"/>
      <c r="C1" s="321"/>
      <c r="D1" s="321"/>
      <c r="E1" s="321"/>
      <c r="F1" s="321"/>
    </row>
    <row r="2" spans="1:19" s="1" customFormat="1" ht="41.25" customHeight="1" x14ac:dyDescent="0.35">
      <c r="A2" s="324" t="s">
        <v>143</v>
      </c>
      <c r="B2" s="325"/>
      <c r="C2" s="325"/>
      <c r="D2" s="325"/>
      <c r="E2" s="325"/>
      <c r="F2" s="325"/>
    </row>
    <row r="3" spans="1:19" s="3" customFormat="1" ht="65.25" customHeight="1" x14ac:dyDescent="0.35">
      <c r="A3" s="326" t="s">
        <v>1</v>
      </c>
      <c r="B3" s="329" t="s">
        <v>103</v>
      </c>
      <c r="C3" s="334" t="s">
        <v>87</v>
      </c>
      <c r="D3" s="335"/>
      <c r="E3" s="335"/>
      <c r="F3" s="41"/>
      <c r="H3" s="240"/>
    </row>
    <row r="4" spans="1:19" s="5" customFormat="1" ht="116" x14ac:dyDescent="0.35">
      <c r="A4" s="328"/>
      <c r="B4" s="331"/>
      <c r="C4" s="42">
        <v>2022</v>
      </c>
      <c r="D4" s="42">
        <v>2023</v>
      </c>
      <c r="E4" s="42" t="s">
        <v>88</v>
      </c>
      <c r="F4" s="43" t="s">
        <v>144</v>
      </c>
    </row>
    <row r="5" spans="1:19" s="8" customFormat="1" ht="14.5" x14ac:dyDescent="0.35">
      <c r="A5" s="32">
        <v>1</v>
      </c>
      <c r="B5" s="33" t="s">
        <v>362</v>
      </c>
      <c r="C5" s="58">
        <v>2697</v>
      </c>
      <c r="D5" s="58">
        <v>3135</v>
      </c>
      <c r="E5" s="96">
        <v>16.240266963292555</v>
      </c>
      <c r="F5" s="62">
        <v>13.909224011713031</v>
      </c>
      <c r="G5" s="7"/>
      <c r="H5" s="7"/>
      <c r="I5" s="7"/>
      <c r="J5" s="7"/>
      <c r="K5" s="7"/>
      <c r="L5" s="7"/>
      <c r="M5" s="7"/>
      <c r="N5" s="7"/>
      <c r="O5" s="7"/>
      <c r="P5" s="7"/>
      <c r="Q5" s="7"/>
      <c r="R5" s="7"/>
      <c r="S5" s="7"/>
    </row>
    <row r="6" spans="1:19" s="8" customFormat="1" ht="14.5" x14ac:dyDescent="0.35">
      <c r="A6" s="9">
        <v>2</v>
      </c>
      <c r="B6" s="37" t="s">
        <v>363</v>
      </c>
      <c r="C6" s="59">
        <v>2199</v>
      </c>
      <c r="D6" s="59">
        <v>2238</v>
      </c>
      <c r="E6" s="99">
        <v>1.7735334242837695</v>
      </c>
      <c r="F6" s="63">
        <v>15.308844654217117</v>
      </c>
      <c r="G6" s="7"/>
      <c r="H6" s="7"/>
      <c r="I6" s="7"/>
      <c r="J6" s="7"/>
      <c r="K6" s="7"/>
      <c r="L6" s="7"/>
      <c r="M6" s="7"/>
      <c r="N6" s="7"/>
      <c r="O6" s="7"/>
      <c r="P6" s="7"/>
      <c r="Q6" s="7"/>
      <c r="R6" s="7"/>
      <c r="S6" s="7"/>
    </row>
    <row r="7" spans="1:19" s="8" customFormat="1" ht="14.5" x14ac:dyDescent="0.35">
      <c r="A7" s="34">
        <v>3</v>
      </c>
      <c r="B7" s="33" t="s">
        <v>364</v>
      </c>
      <c r="C7" s="60">
        <v>2091</v>
      </c>
      <c r="D7" s="60">
        <v>2220</v>
      </c>
      <c r="E7" s="98">
        <v>6.1692969870875203</v>
      </c>
      <c r="F7" s="64">
        <v>15.037593984962406</v>
      </c>
      <c r="G7" s="7"/>
      <c r="H7" s="7"/>
      <c r="I7" s="7"/>
      <c r="J7" s="7"/>
      <c r="K7" s="7"/>
      <c r="L7" s="7"/>
      <c r="M7" s="7"/>
      <c r="N7" s="7"/>
      <c r="O7" s="7"/>
      <c r="P7" s="7"/>
      <c r="Q7" s="7"/>
      <c r="R7" s="7"/>
      <c r="S7" s="7"/>
    </row>
    <row r="8" spans="1:19" s="8" customFormat="1" ht="14.5" x14ac:dyDescent="0.35">
      <c r="A8" s="9">
        <v>4</v>
      </c>
      <c r="B8" s="37" t="s">
        <v>365</v>
      </c>
      <c r="C8" s="59">
        <v>1542</v>
      </c>
      <c r="D8" s="59">
        <v>1797</v>
      </c>
      <c r="E8" s="99">
        <v>16.536964980544752</v>
      </c>
      <c r="F8" s="63">
        <v>24.559245592455923</v>
      </c>
      <c r="G8" s="7"/>
      <c r="H8" s="7"/>
      <c r="I8" s="7"/>
      <c r="J8" s="7"/>
      <c r="K8" s="7"/>
      <c r="L8" s="7"/>
      <c r="M8" s="7"/>
      <c r="N8" s="7"/>
      <c r="O8" s="7"/>
      <c r="P8" s="7"/>
      <c r="Q8" s="7"/>
      <c r="R8" s="7"/>
      <c r="S8" s="7"/>
    </row>
    <row r="9" spans="1:19" s="8" customFormat="1" ht="14.5" x14ac:dyDescent="0.35">
      <c r="A9" s="34">
        <v>5</v>
      </c>
      <c r="B9" s="33" t="s">
        <v>366</v>
      </c>
      <c r="C9" s="60">
        <v>1470</v>
      </c>
      <c r="D9" s="60">
        <v>1437</v>
      </c>
      <c r="E9" s="100">
        <v>-2.2448979591836746</v>
      </c>
      <c r="F9" s="64">
        <v>7.2280066395050548</v>
      </c>
      <c r="G9" s="7"/>
      <c r="H9" s="7"/>
      <c r="I9" s="7"/>
      <c r="J9" s="7"/>
      <c r="K9" s="7"/>
      <c r="L9" s="7"/>
      <c r="M9" s="7"/>
      <c r="N9" s="7" t="s">
        <v>3</v>
      </c>
      <c r="O9" s="7"/>
      <c r="P9" s="7"/>
      <c r="Q9" s="7"/>
      <c r="R9" s="7"/>
      <c r="S9" s="7"/>
    </row>
    <row r="10" spans="1:19" s="8" customFormat="1" ht="14.5" x14ac:dyDescent="0.35">
      <c r="A10" s="10">
        <v>6</v>
      </c>
      <c r="B10" s="37" t="s">
        <v>367</v>
      </c>
      <c r="C10" s="59">
        <v>1167</v>
      </c>
      <c r="D10" s="59">
        <v>1278</v>
      </c>
      <c r="E10" s="99">
        <v>9.5115681233933174</v>
      </c>
      <c r="F10" s="63">
        <v>20.295378751786565</v>
      </c>
      <c r="G10" s="7"/>
      <c r="H10" s="7"/>
      <c r="I10" s="7"/>
      <c r="J10" s="7"/>
      <c r="K10" s="7"/>
      <c r="L10" s="7"/>
      <c r="M10" s="7"/>
      <c r="N10" s="7"/>
      <c r="O10" s="7"/>
      <c r="P10" s="7"/>
      <c r="Q10" s="7"/>
      <c r="R10" s="7"/>
      <c r="S10" s="7"/>
    </row>
    <row r="11" spans="1:19" s="8" customFormat="1" ht="14.5" x14ac:dyDescent="0.35">
      <c r="A11" s="34">
        <v>7</v>
      </c>
      <c r="B11" s="33" t="s">
        <v>368</v>
      </c>
      <c r="C11" s="60">
        <v>1119</v>
      </c>
      <c r="D11" s="60">
        <v>1257</v>
      </c>
      <c r="E11" s="98">
        <v>12.332439678284189</v>
      </c>
      <c r="F11" s="64">
        <v>6.6709122751154277</v>
      </c>
      <c r="G11" s="7"/>
      <c r="H11" s="7"/>
      <c r="I11" s="7"/>
      <c r="J11" s="7"/>
      <c r="K11" s="7"/>
      <c r="L11" s="7"/>
      <c r="M11" s="7"/>
      <c r="N11" s="7"/>
      <c r="O11" s="7"/>
      <c r="P11" s="7"/>
      <c r="Q11" s="7"/>
      <c r="R11" s="7"/>
      <c r="S11" s="7"/>
    </row>
    <row r="12" spans="1:19" s="8" customFormat="1" ht="14.5" x14ac:dyDescent="0.35">
      <c r="A12" s="9">
        <v>8</v>
      </c>
      <c r="B12" s="37" t="s">
        <v>348</v>
      </c>
      <c r="C12" s="59">
        <v>708</v>
      </c>
      <c r="D12" s="59">
        <v>1095</v>
      </c>
      <c r="E12" s="99">
        <v>54.661016949152554</v>
      </c>
      <c r="F12" s="63">
        <v>38.179916317991633</v>
      </c>
      <c r="G12" s="7"/>
      <c r="H12" s="7"/>
      <c r="I12" s="7"/>
      <c r="J12" s="7"/>
      <c r="K12" s="7"/>
      <c r="L12" s="7"/>
      <c r="M12" s="7"/>
      <c r="N12" s="7"/>
      <c r="O12" s="7"/>
      <c r="P12" s="7"/>
      <c r="Q12" s="7"/>
      <c r="R12" s="7"/>
      <c r="S12" s="7"/>
    </row>
    <row r="13" spans="1:19" s="11" customFormat="1" ht="14.5" x14ac:dyDescent="0.35">
      <c r="A13" s="34">
        <v>9</v>
      </c>
      <c r="B13" s="33" t="s">
        <v>369</v>
      </c>
      <c r="C13" s="60">
        <v>1089</v>
      </c>
      <c r="D13" s="60">
        <v>1080</v>
      </c>
      <c r="E13" s="100">
        <v>-0.8264462809917319</v>
      </c>
      <c r="F13" s="64">
        <v>15.544041450777202</v>
      </c>
      <c r="G13" s="7"/>
      <c r="H13" s="7"/>
      <c r="I13" s="7"/>
      <c r="J13" s="7"/>
      <c r="K13" s="7"/>
      <c r="L13" s="7"/>
      <c r="M13" s="7"/>
      <c r="N13" s="7"/>
      <c r="O13" s="7"/>
      <c r="P13" s="7"/>
      <c r="Q13" s="7"/>
      <c r="R13" s="7"/>
      <c r="S13" s="7"/>
    </row>
    <row r="14" spans="1:19" s="11" customFormat="1" ht="14.5" x14ac:dyDescent="0.35">
      <c r="A14" s="9">
        <v>10</v>
      </c>
      <c r="B14" s="37" t="s">
        <v>370</v>
      </c>
      <c r="C14" s="59">
        <v>1164</v>
      </c>
      <c r="D14" s="59">
        <v>1074</v>
      </c>
      <c r="E14" s="97">
        <v>-7.7319587628865918</v>
      </c>
      <c r="F14" s="63">
        <v>5.0837830161885824</v>
      </c>
      <c r="G14" s="7"/>
      <c r="H14" s="7"/>
      <c r="I14" s="7"/>
      <c r="J14" s="7"/>
      <c r="K14" s="7"/>
      <c r="L14" s="7"/>
      <c r="M14" s="7"/>
      <c r="N14" s="7"/>
      <c r="O14" s="7"/>
      <c r="P14" s="7"/>
      <c r="Q14" s="7"/>
      <c r="R14" s="7"/>
      <c r="S14" s="7"/>
    </row>
    <row r="15" spans="1:19" s="11" customFormat="1" ht="14.5" x14ac:dyDescent="0.35">
      <c r="A15" s="34">
        <v>11</v>
      </c>
      <c r="B15" s="33" t="s">
        <v>371</v>
      </c>
      <c r="C15" s="60">
        <v>732</v>
      </c>
      <c r="D15" s="60">
        <v>888</v>
      </c>
      <c r="E15" s="98">
        <v>21.311475409836063</v>
      </c>
      <c r="F15" s="64">
        <v>23.179326546593579</v>
      </c>
      <c r="G15" s="7"/>
      <c r="H15" s="7"/>
      <c r="I15" s="7"/>
      <c r="J15" s="7"/>
      <c r="K15" s="7"/>
      <c r="L15" s="7"/>
      <c r="M15" s="7"/>
      <c r="N15" s="7"/>
      <c r="O15" s="7"/>
      <c r="P15" s="7"/>
      <c r="Q15" s="7"/>
      <c r="R15" s="7"/>
      <c r="S15" s="7"/>
    </row>
    <row r="16" spans="1:19" s="11" customFormat="1" ht="14.5" x14ac:dyDescent="0.35">
      <c r="A16" s="10">
        <v>12</v>
      </c>
      <c r="B16" s="37" t="s">
        <v>372</v>
      </c>
      <c r="C16" s="59">
        <v>1023</v>
      </c>
      <c r="D16" s="59">
        <v>882</v>
      </c>
      <c r="E16" s="97">
        <v>-13.782991202346039</v>
      </c>
      <c r="F16" s="65">
        <v>14.134615384615385</v>
      </c>
      <c r="G16" s="7"/>
      <c r="H16" s="7"/>
      <c r="I16" s="7"/>
      <c r="J16" s="7"/>
      <c r="K16" s="7"/>
      <c r="L16" s="7"/>
      <c r="M16" s="7"/>
      <c r="N16" s="7"/>
      <c r="O16" s="7"/>
      <c r="P16" s="7"/>
      <c r="Q16" s="7"/>
      <c r="R16" s="7"/>
      <c r="S16" s="7"/>
    </row>
    <row r="17" spans="1:21" s="11" customFormat="1" ht="14.5" x14ac:dyDescent="0.35">
      <c r="A17" s="34">
        <v>13</v>
      </c>
      <c r="B17" s="33" t="s">
        <v>134</v>
      </c>
      <c r="C17" s="60">
        <v>804</v>
      </c>
      <c r="D17" s="60">
        <v>786</v>
      </c>
      <c r="E17" s="100">
        <v>-2.2388059701492438</v>
      </c>
      <c r="F17" s="64">
        <v>8.1366459627329188</v>
      </c>
      <c r="G17" s="7"/>
      <c r="H17" s="7"/>
      <c r="I17" s="7"/>
      <c r="J17" s="7"/>
      <c r="K17" s="7"/>
      <c r="L17" s="7"/>
      <c r="M17" s="7"/>
      <c r="N17" s="7"/>
      <c r="O17" s="7"/>
      <c r="P17" s="7"/>
      <c r="Q17" s="7"/>
      <c r="R17" s="7"/>
      <c r="S17" s="7"/>
    </row>
    <row r="18" spans="1:21" s="11" customFormat="1" ht="14.5" x14ac:dyDescent="0.35">
      <c r="A18" s="10">
        <v>14</v>
      </c>
      <c r="B18" s="37" t="s">
        <v>373</v>
      </c>
      <c r="C18" s="59">
        <v>654</v>
      </c>
      <c r="D18" s="59">
        <v>693</v>
      </c>
      <c r="E18" s="99">
        <v>5.963302752293572</v>
      </c>
      <c r="F18" s="65">
        <v>16.429587482219059</v>
      </c>
      <c r="G18" s="7"/>
      <c r="H18" s="7"/>
      <c r="I18" s="7"/>
      <c r="J18" s="7"/>
      <c r="K18" s="7"/>
      <c r="L18" s="7"/>
      <c r="M18" s="7"/>
      <c r="N18" s="7"/>
      <c r="O18" s="7"/>
      <c r="P18" s="7"/>
      <c r="Q18" s="7"/>
      <c r="R18" s="7"/>
      <c r="S18" s="7"/>
    </row>
    <row r="19" spans="1:21" s="11" customFormat="1" ht="14.5" x14ac:dyDescent="0.35">
      <c r="A19" s="34">
        <v>15</v>
      </c>
      <c r="B19" s="33" t="s">
        <v>374</v>
      </c>
      <c r="C19" s="60">
        <v>699</v>
      </c>
      <c r="D19" s="60">
        <v>690</v>
      </c>
      <c r="E19" s="100">
        <v>-1.2875536480686662</v>
      </c>
      <c r="F19" s="64">
        <v>12.813370473537605</v>
      </c>
      <c r="G19" s="7"/>
      <c r="H19" s="7"/>
      <c r="I19" s="7"/>
      <c r="J19" s="7"/>
      <c r="K19" s="7"/>
      <c r="L19" s="7"/>
      <c r="M19" s="7"/>
      <c r="N19" s="7"/>
      <c r="O19" s="7"/>
      <c r="P19" s="7"/>
      <c r="Q19" s="7"/>
      <c r="R19" s="7"/>
      <c r="S19" s="7"/>
    </row>
    <row r="20" spans="1:21" s="11" customFormat="1" ht="14.5" x14ac:dyDescent="0.35">
      <c r="A20" s="9">
        <v>16</v>
      </c>
      <c r="B20" s="37" t="s">
        <v>375</v>
      </c>
      <c r="C20" s="59">
        <v>585</v>
      </c>
      <c r="D20" s="59">
        <v>615</v>
      </c>
      <c r="E20" s="99">
        <v>5.1282051282051384</v>
      </c>
      <c r="F20" s="63">
        <v>2.7166710840180226</v>
      </c>
      <c r="G20" s="7"/>
      <c r="H20" s="7"/>
      <c r="I20" s="7"/>
      <c r="J20" s="7"/>
      <c r="K20" s="7"/>
      <c r="L20" s="7"/>
      <c r="M20" s="7"/>
      <c r="N20" s="7"/>
      <c r="O20" s="7"/>
      <c r="P20" s="7"/>
      <c r="Q20" s="7"/>
      <c r="R20" s="7"/>
      <c r="S20" s="7"/>
    </row>
    <row r="21" spans="1:21" s="11" customFormat="1" ht="14.5" x14ac:dyDescent="0.35">
      <c r="A21" s="35">
        <v>17</v>
      </c>
      <c r="B21" s="33" t="s">
        <v>376</v>
      </c>
      <c r="C21" s="60">
        <v>483</v>
      </c>
      <c r="D21" s="60">
        <v>552</v>
      </c>
      <c r="E21" s="98">
        <v>14.285714285714278</v>
      </c>
      <c r="F21" s="64">
        <v>5.0190943807965089</v>
      </c>
      <c r="G21" s="7"/>
      <c r="H21" s="7"/>
      <c r="I21" s="7"/>
      <c r="J21" s="7"/>
      <c r="K21" s="7"/>
      <c r="L21" s="7"/>
      <c r="M21" s="7"/>
      <c r="N21" s="7"/>
      <c r="O21" s="7"/>
      <c r="P21" s="7"/>
      <c r="Q21" s="7"/>
      <c r="R21" s="7"/>
      <c r="S21" s="7"/>
    </row>
    <row r="22" spans="1:21" s="11" customFormat="1" ht="14.5" x14ac:dyDescent="0.35">
      <c r="A22" s="9">
        <v>18</v>
      </c>
      <c r="B22" s="37" t="s">
        <v>377</v>
      </c>
      <c r="C22" s="59">
        <v>432</v>
      </c>
      <c r="D22" s="59">
        <v>498</v>
      </c>
      <c r="E22" s="99">
        <v>15.277777777777771</v>
      </c>
      <c r="F22" s="66">
        <v>6.6506410256410255</v>
      </c>
      <c r="G22" s="7"/>
      <c r="H22" s="7"/>
      <c r="I22" s="7"/>
      <c r="J22" s="7"/>
      <c r="K22" s="7"/>
      <c r="L22" s="7"/>
      <c r="M22" s="7"/>
      <c r="N22" s="7"/>
      <c r="O22" s="7"/>
      <c r="P22" s="7"/>
      <c r="Q22" s="7"/>
      <c r="R22" s="7"/>
      <c r="S22" s="7"/>
    </row>
    <row r="23" spans="1:21" s="11" customFormat="1" ht="14.5" x14ac:dyDescent="0.35">
      <c r="A23" s="34">
        <v>19</v>
      </c>
      <c r="B23" s="33" t="s">
        <v>378</v>
      </c>
      <c r="C23" s="60">
        <v>426</v>
      </c>
      <c r="D23" s="70">
        <v>459</v>
      </c>
      <c r="E23" s="101">
        <v>7.7464788732394254</v>
      </c>
      <c r="F23" s="67">
        <v>16.416309012875534</v>
      </c>
      <c r="G23" s="7"/>
      <c r="H23" s="7"/>
      <c r="I23" s="7"/>
      <c r="J23" s="7"/>
      <c r="K23" s="7"/>
      <c r="L23" s="7"/>
      <c r="M23" s="7"/>
      <c r="N23" s="7"/>
      <c r="O23" s="7"/>
      <c r="P23" s="7"/>
      <c r="Q23" s="7"/>
      <c r="R23" s="7"/>
      <c r="S23" s="7"/>
    </row>
    <row r="24" spans="1:21" s="11" customFormat="1" ht="14.5" x14ac:dyDescent="0.35">
      <c r="A24" s="9">
        <v>20</v>
      </c>
      <c r="B24" s="37" t="s">
        <v>379</v>
      </c>
      <c r="C24" s="59">
        <v>492</v>
      </c>
      <c r="D24" s="59">
        <v>456</v>
      </c>
      <c r="E24" s="97">
        <v>-7.3170731707317032</v>
      </c>
      <c r="F24" s="68">
        <v>33.187772925764193</v>
      </c>
      <c r="G24" s="7"/>
      <c r="H24" s="7"/>
      <c r="I24" s="7"/>
      <c r="J24" s="7"/>
      <c r="K24" s="7"/>
      <c r="L24" s="7"/>
      <c r="M24" s="7"/>
      <c r="N24" s="7"/>
      <c r="O24" s="7"/>
      <c r="P24" s="7"/>
      <c r="Q24" s="7"/>
      <c r="R24" s="7"/>
      <c r="S24" s="7"/>
    </row>
    <row r="25" spans="1:21" s="11" customFormat="1" ht="14.5" x14ac:dyDescent="0.35">
      <c r="A25" s="34">
        <v>21</v>
      </c>
      <c r="B25" s="33" t="s">
        <v>380</v>
      </c>
      <c r="C25" s="60">
        <v>312</v>
      </c>
      <c r="D25" s="60">
        <v>423</v>
      </c>
      <c r="E25" s="98">
        <v>35.576923076923094</v>
      </c>
      <c r="F25" s="64">
        <v>4.8238111529250771</v>
      </c>
      <c r="G25" s="7"/>
      <c r="H25" s="7"/>
      <c r="I25" s="7"/>
      <c r="J25" s="7"/>
      <c r="K25" s="7"/>
      <c r="L25" s="7"/>
      <c r="M25" s="7"/>
      <c r="N25" s="7"/>
      <c r="O25" s="7"/>
      <c r="P25" s="7"/>
      <c r="Q25" s="7"/>
      <c r="R25" s="7"/>
      <c r="S25" s="7"/>
    </row>
    <row r="26" spans="1:21" s="11" customFormat="1" ht="14.5" x14ac:dyDescent="0.35">
      <c r="A26" s="9">
        <v>22</v>
      </c>
      <c r="B26" s="37" t="s">
        <v>381</v>
      </c>
      <c r="C26" s="59">
        <v>126</v>
      </c>
      <c r="D26" s="59">
        <v>417</v>
      </c>
      <c r="E26" s="99">
        <v>230.95238095238091</v>
      </c>
      <c r="F26" s="63">
        <v>50.915750915750912</v>
      </c>
      <c r="G26" s="7"/>
      <c r="H26" s="7"/>
      <c r="I26" s="7"/>
      <c r="J26" s="7"/>
      <c r="K26" s="7"/>
      <c r="L26" s="7"/>
      <c r="M26" s="7"/>
      <c r="N26" s="7"/>
      <c r="O26" s="7"/>
      <c r="P26" s="7"/>
      <c r="Q26" s="7"/>
      <c r="R26" s="7"/>
      <c r="S26" s="7"/>
    </row>
    <row r="27" spans="1:21" s="11" customFormat="1" ht="14.5" x14ac:dyDescent="0.35">
      <c r="A27" s="34">
        <v>23</v>
      </c>
      <c r="B27" s="33" t="s">
        <v>382</v>
      </c>
      <c r="C27" s="60">
        <v>366</v>
      </c>
      <c r="D27" s="60">
        <v>408</v>
      </c>
      <c r="E27" s="98">
        <v>11.475409836065566</v>
      </c>
      <c r="F27" s="64">
        <v>21.020092735703248</v>
      </c>
      <c r="G27" s="7"/>
      <c r="H27" s="7"/>
      <c r="I27" s="7"/>
      <c r="J27" s="7"/>
      <c r="K27" s="7"/>
      <c r="L27" s="7"/>
      <c r="M27" s="7"/>
      <c r="N27" s="7"/>
      <c r="O27" s="7"/>
      <c r="P27" s="7"/>
      <c r="Q27" s="7"/>
      <c r="R27" s="7"/>
      <c r="S27" s="7"/>
    </row>
    <row r="28" spans="1:21" s="11" customFormat="1" ht="14.5" x14ac:dyDescent="0.35">
      <c r="A28" s="9">
        <v>24</v>
      </c>
      <c r="B28" s="37" t="s">
        <v>383</v>
      </c>
      <c r="C28" s="59">
        <v>321</v>
      </c>
      <c r="D28" s="59">
        <v>396</v>
      </c>
      <c r="E28" s="99">
        <v>23.364485981308405</v>
      </c>
      <c r="F28" s="63">
        <v>23.36283185840708</v>
      </c>
      <c r="G28" s="7"/>
      <c r="H28" s="7"/>
      <c r="I28" s="7"/>
      <c r="J28" s="7"/>
      <c r="K28" s="7"/>
      <c r="L28" s="7"/>
      <c r="M28" s="7"/>
      <c r="N28" s="7"/>
      <c r="O28" s="7"/>
      <c r="P28" s="7"/>
      <c r="Q28" s="7"/>
      <c r="R28" s="7"/>
      <c r="S28" s="7"/>
    </row>
    <row r="29" spans="1:21" s="11" customFormat="1" ht="15" thickBot="1" x14ac:dyDescent="0.4">
      <c r="A29" s="73">
        <v>25</v>
      </c>
      <c r="B29" s="74" t="s">
        <v>384</v>
      </c>
      <c r="C29" s="60">
        <v>342</v>
      </c>
      <c r="D29" s="60">
        <v>384</v>
      </c>
      <c r="E29" s="98">
        <v>12.280701754385959</v>
      </c>
      <c r="F29" s="75">
        <v>8.7551299589603282</v>
      </c>
      <c r="G29" s="7"/>
      <c r="H29" s="7"/>
      <c r="I29" s="7"/>
      <c r="J29" s="7"/>
      <c r="K29" s="7"/>
      <c r="L29" s="7"/>
      <c r="M29" s="7"/>
      <c r="N29" s="7"/>
      <c r="O29" s="7"/>
      <c r="P29" s="7"/>
      <c r="Q29" s="7"/>
      <c r="R29" s="7"/>
      <c r="S29" s="7"/>
    </row>
    <row r="30" spans="1:21" s="81" customFormat="1" ht="30" customHeight="1" x14ac:dyDescent="0.35">
      <c r="A30" s="244"/>
      <c r="B30" s="252" t="s">
        <v>18</v>
      </c>
      <c r="C30" s="130">
        <v>33579</v>
      </c>
      <c r="D30" s="130">
        <v>35856</v>
      </c>
      <c r="E30" s="131">
        <v>6.7810238541945864</v>
      </c>
      <c r="F30" s="133"/>
      <c r="G30" s="80"/>
      <c r="H30" s="80"/>
      <c r="I30" s="80"/>
      <c r="J30" s="80"/>
      <c r="K30" s="80"/>
      <c r="L30" s="80"/>
      <c r="M30" s="80"/>
      <c r="N30" s="80"/>
      <c r="O30" s="80"/>
      <c r="P30" s="80"/>
      <c r="Q30" s="80"/>
      <c r="R30" s="80"/>
      <c r="S30" s="80"/>
      <c r="T30" s="80"/>
      <c r="U30" s="80"/>
    </row>
    <row r="31" spans="1:21" s="81" customFormat="1" ht="30" customHeight="1" x14ac:dyDescent="0.35">
      <c r="A31" s="250"/>
      <c r="B31" s="251" t="s">
        <v>19</v>
      </c>
      <c r="C31" s="84">
        <v>265035</v>
      </c>
      <c r="D31" s="84">
        <v>270939</v>
      </c>
      <c r="E31" s="95">
        <v>2.2276303129775243</v>
      </c>
      <c r="F31" s="126"/>
      <c r="G31" s="80"/>
      <c r="H31" s="80"/>
      <c r="I31" s="80"/>
      <c r="J31" s="80"/>
      <c r="K31" s="80"/>
      <c r="L31" s="80"/>
      <c r="M31" s="80"/>
      <c r="N31" s="80"/>
      <c r="O31" s="80"/>
      <c r="P31" s="80"/>
      <c r="Q31" s="80"/>
      <c r="R31" s="80"/>
      <c r="S31" s="80"/>
      <c r="T31" s="80"/>
      <c r="U31" s="80"/>
    </row>
    <row r="32" spans="1:21" s="11" customFormat="1" ht="39" customHeight="1" x14ac:dyDescent="0.25">
      <c r="A32" s="253"/>
      <c r="B32" s="254" t="s">
        <v>17</v>
      </c>
      <c r="C32" s="256">
        <v>298614</v>
      </c>
      <c r="D32" s="256">
        <v>306795</v>
      </c>
      <c r="E32" s="258">
        <v>2.7396572163394808</v>
      </c>
      <c r="F32" s="260">
        <v>11.687283039162958</v>
      </c>
      <c r="G32" s="7"/>
      <c r="H32" s="80"/>
      <c r="I32" s="7"/>
      <c r="J32" s="7"/>
      <c r="K32" s="7"/>
      <c r="L32" s="7"/>
      <c r="M32" s="7"/>
      <c r="N32" s="7"/>
      <c r="O32" s="7"/>
      <c r="P32" s="7"/>
      <c r="Q32" s="7"/>
      <c r="R32" s="7"/>
      <c r="S32" s="7"/>
      <c r="T32" s="7"/>
      <c r="U32" s="7"/>
    </row>
    <row r="33" spans="1:23" s="11" customFormat="1" ht="39" customHeight="1" thickBot="1" x14ac:dyDescent="0.4">
      <c r="A33" s="261"/>
      <c r="B33" s="262" t="s">
        <v>5</v>
      </c>
      <c r="C33" s="263">
        <v>469866</v>
      </c>
      <c r="D33" s="263">
        <v>479790</v>
      </c>
      <c r="E33" s="214">
        <v>2.112091532479468</v>
      </c>
      <c r="F33" s="264">
        <v>7.5</v>
      </c>
      <c r="G33" s="36"/>
      <c r="H33" s="80"/>
      <c r="I33" s="7"/>
      <c r="J33" s="7"/>
      <c r="K33" s="7"/>
      <c r="L33" s="7"/>
      <c r="M33" s="7"/>
      <c r="N33" s="7"/>
      <c r="O33" s="7"/>
      <c r="P33" s="7"/>
      <c r="Q33" s="7"/>
      <c r="R33" s="7"/>
      <c r="S33" s="7"/>
      <c r="T33" s="7"/>
      <c r="U33" s="7"/>
      <c r="V33" s="7"/>
      <c r="W33" s="7"/>
    </row>
    <row r="34" spans="1:23" s="11" customFormat="1" ht="24" customHeight="1" x14ac:dyDescent="0.35">
      <c r="A34" s="322" t="s">
        <v>145</v>
      </c>
      <c r="B34" s="323"/>
      <c r="C34" s="323"/>
      <c r="D34" s="323"/>
      <c r="E34" s="323"/>
      <c r="F34" s="323"/>
    </row>
    <row r="35" spans="1:23" s="14" customFormat="1" ht="42.75" customHeight="1" x14ac:dyDescent="0.35">
      <c r="A35" s="319" t="s">
        <v>85</v>
      </c>
      <c r="B35" s="336"/>
      <c r="C35" s="336"/>
      <c r="D35" s="336"/>
      <c r="E35" s="336"/>
      <c r="F35" s="336"/>
    </row>
  </sheetData>
  <mergeCells count="7">
    <mergeCell ref="A35:F35"/>
    <mergeCell ref="A1:F1"/>
    <mergeCell ref="A34:F34"/>
    <mergeCell ref="A2:F2"/>
    <mergeCell ref="A3:A4"/>
    <mergeCell ref="B3:B4"/>
    <mergeCell ref="C3:E3"/>
  </mergeCells>
  <hyperlinks>
    <hyperlink ref="A1:F1" location="Erläuterungen!A1" tooltip="zurück zu den Erläuterungen" display="zurück zu den Erläuterungen" xr:uid="{4A9732CD-D8DF-4194-A19F-9E2B4118793F}"/>
  </hyperlinks>
  <pageMargins left="0.23622047244094491" right="0.23622047244094491" top="0.35433070866141736" bottom="0.35433070866141736" header="0.31496062992125984" footer="0.31496062992125984"/>
  <pageSetup paperSize="9" scale="95" orientation="landscape" r:id="rId1"/>
  <headerFooter differentFirst="1">
    <oddFooter>Seite &amp;P</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9B0EB-13FA-4B2A-BB5D-CB01D92163A8}">
  <dimension ref="A1:W36"/>
  <sheetViews>
    <sheetView zoomScaleNormal="100" zoomScalePageLayoutView="50" workbookViewId="0">
      <selection sqref="A1:F1"/>
    </sheetView>
  </sheetViews>
  <sheetFormatPr baseColWidth="10" defaultColWidth="11.453125" defaultRowHeight="14" x14ac:dyDescent="0.35"/>
  <cols>
    <col min="1" max="1" width="6.26953125" style="16" customWidth="1"/>
    <col min="2" max="2" width="86" style="17" customWidth="1"/>
    <col min="3" max="4" width="9.7265625" style="17" customWidth="1"/>
    <col min="5" max="5" width="13.453125" style="17" customWidth="1"/>
    <col min="6" max="6" width="22.81640625" style="17" customWidth="1"/>
    <col min="7" max="20" width="5.453125" style="17" customWidth="1"/>
    <col min="21" max="21" width="4.1796875" style="17" customWidth="1"/>
    <col min="22" max="16384" width="11.453125" style="17"/>
  </cols>
  <sheetData>
    <row r="1" spans="1:21" x14ac:dyDescent="0.35">
      <c r="A1" s="321" t="s">
        <v>0</v>
      </c>
      <c r="B1" s="321"/>
      <c r="C1" s="321"/>
      <c r="D1" s="321"/>
      <c r="E1" s="321"/>
      <c r="F1" s="321"/>
    </row>
    <row r="2" spans="1:21" s="1" customFormat="1" ht="37.5" customHeight="1" x14ac:dyDescent="0.35">
      <c r="A2" s="324" t="s">
        <v>146</v>
      </c>
      <c r="B2" s="325"/>
      <c r="C2" s="325"/>
      <c r="D2" s="325"/>
      <c r="E2" s="325"/>
      <c r="F2" s="325"/>
      <c r="G2" s="2"/>
    </row>
    <row r="3" spans="1:21" s="3" customFormat="1" ht="65.25" customHeight="1" x14ac:dyDescent="0.35">
      <c r="A3" s="326" t="s">
        <v>1</v>
      </c>
      <c r="B3" s="329" t="s">
        <v>103</v>
      </c>
      <c r="C3" s="334" t="s">
        <v>90</v>
      </c>
      <c r="D3" s="335"/>
      <c r="E3" s="335"/>
      <c r="F3" s="41"/>
      <c r="G3" s="240"/>
    </row>
    <row r="4" spans="1:21" s="5" customFormat="1" ht="116" x14ac:dyDescent="0.35">
      <c r="A4" s="328"/>
      <c r="B4" s="331"/>
      <c r="C4" s="42">
        <v>2022</v>
      </c>
      <c r="D4" s="42">
        <v>2023</v>
      </c>
      <c r="E4" s="42" t="s">
        <v>88</v>
      </c>
      <c r="F4" s="43" t="s">
        <v>147</v>
      </c>
    </row>
    <row r="5" spans="1:21" s="8" customFormat="1" ht="14.5" x14ac:dyDescent="0.35">
      <c r="A5" s="32">
        <v>1</v>
      </c>
      <c r="B5" s="33" t="s">
        <v>385</v>
      </c>
      <c r="C5" s="58">
        <v>4347</v>
      </c>
      <c r="D5" s="58">
        <v>5145</v>
      </c>
      <c r="E5" s="96">
        <f>D5/C5*100-100</f>
        <v>18.357487922705303</v>
      </c>
      <c r="F5" s="62">
        <v>40.032679738562095</v>
      </c>
      <c r="G5" s="7"/>
      <c r="H5" s="7"/>
      <c r="I5" s="7"/>
      <c r="J5" s="7"/>
      <c r="K5" s="7"/>
      <c r="L5" s="7"/>
      <c r="M5" s="7"/>
      <c r="N5" s="7"/>
      <c r="O5" s="7"/>
      <c r="P5" s="7"/>
      <c r="Q5" s="7"/>
      <c r="R5" s="7"/>
      <c r="S5" s="7"/>
      <c r="T5" s="7"/>
      <c r="U5" s="7"/>
    </row>
    <row r="6" spans="1:21" s="8" customFormat="1" ht="14.5" x14ac:dyDescent="0.35">
      <c r="A6" s="9">
        <v>2</v>
      </c>
      <c r="B6" s="37" t="s">
        <v>386</v>
      </c>
      <c r="C6" s="59">
        <v>2604</v>
      </c>
      <c r="D6" s="59">
        <v>2622</v>
      </c>
      <c r="E6" s="99">
        <f t="shared" ref="E6:E29" si="0">D6/C6*100-100</f>
        <v>0.69124423963134518</v>
      </c>
      <c r="F6" s="63">
        <v>15.966386554621847</v>
      </c>
      <c r="G6" s="7"/>
      <c r="H6" s="7"/>
      <c r="I6" s="7"/>
      <c r="J6" s="7"/>
      <c r="K6" s="7"/>
      <c r="L6" s="7"/>
      <c r="M6" s="7"/>
      <c r="N6" s="7"/>
      <c r="O6" s="7"/>
      <c r="P6" s="7"/>
      <c r="Q6" s="7"/>
      <c r="R6" s="7"/>
      <c r="S6" s="7"/>
      <c r="T6" s="7"/>
      <c r="U6" s="7"/>
    </row>
    <row r="7" spans="1:21" s="8" customFormat="1" ht="14.5" x14ac:dyDescent="0.35">
      <c r="A7" s="34">
        <v>3</v>
      </c>
      <c r="B7" s="33" t="s">
        <v>387</v>
      </c>
      <c r="C7" s="60">
        <v>1407</v>
      </c>
      <c r="D7" s="60">
        <v>1626</v>
      </c>
      <c r="E7" s="98">
        <f t="shared" si="0"/>
        <v>15.565031982942429</v>
      </c>
      <c r="F7" s="64">
        <v>23.402417962003454</v>
      </c>
      <c r="G7" s="7"/>
      <c r="H7" s="7"/>
      <c r="I7" s="7"/>
      <c r="J7" s="7"/>
      <c r="K7" s="7"/>
      <c r="L7" s="7"/>
      <c r="M7" s="7"/>
      <c r="N7" s="7"/>
      <c r="O7" s="7"/>
      <c r="P7" s="7"/>
      <c r="Q7" s="7"/>
      <c r="R7" s="7"/>
      <c r="S7" s="7"/>
      <c r="T7" s="7"/>
      <c r="U7" s="7"/>
    </row>
    <row r="8" spans="1:21" s="8" customFormat="1" ht="14.5" x14ac:dyDescent="0.35">
      <c r="A8" s="9">
        <v>4</v>
      </c>
      <c r="B8" s="37" t="s">
        <v>388</v>
      </c>
      <c r="C8" s="59">
        <v>1425</v>
      </c>
      <c r="D8" s="59">
        <v>1488</v>
      </c>
      <c r="E8" s="99">
        <f t="shared" si="0"/>
        <v>4.4210526315789451</v>
      </c>
      <c r="F8" s="63">
        <v>6.5730188179167772</v>
      </c>
      <c r="G8" s="7"/>
      <c r="H8" s="7"/>
      <c r="I8" s="7"/>
      <c r="J8" s="7"/>
      <c r="K8" s="7"/>
      <c r="L8" s="7"/>
      <c r="M8" s="7"/>
      <c r="N8" s="7"/>
      <c r="O8" s="7"/>
      <c r="P8" s="7"/>
      <c r="Q8" s="7"/>
      <c r="R8" s="7"/>
      <c r="S8" s="7"/>
      <c r="T8" s="7"/>
      <c r="U8" s="7"/>
    </row>
    <row r="9" spans="1:21" s="8" customFormat="1" ht="14.5" x14ac:dyDescent="0.35">
      <c r="A9" s="34">
        <v>5</v>
      </c>
      <c r="B9" s="33" t="s">
        <v>389</v>
      </c>
      <c r="C9" s="60">
        <v>702</v>
      </c>
      <c r="D9" s="60">
        <v>1098</v>
      </c>
      <c r="E9" s="98">
        <f t="shared" si="0"/>
        <v>56.410256410256409</v>
      </c>
      <c r="F9" s="64">
        <v>28.660924040720438</v>
      </c>
      <c r="G9" s="7"/>
      <c r="H9" s="7"/>
      <c r="I9" s="7"/>
      <c r="J9" s="7"/>
      <c r="K9" s="7"/>
      <c r="L9" s="7"/>
      <c r="M9" s="7"/>
      <c r="N9" s="7"/>
      <c r="O9" s="7"/>
      <c r="P9" s="7"/>
      <c r="Q9" s="7"/>
      <c r="R9" s="7"/>
      <c r="S9" s="7"/>
      <c r="T9" s="7"/>
      <c r="U9" s="7"/>
    </row>
    <row r="10" spans="1:21" s="8" customFormat="1" ht="14.5" x14ac:dyDescent="0.35">
      <c r="A10" s="10">
        <v>6</v>
      </c>
      <c r="B10" s="37" t="s">
        <v>390</v>
      </c>
      <c r="C10" s="59">
        <v>1116</v>
      </c>
      <c r="D10" s="59">
        <v>1095</v>
      </c>
      <c r="E10" s="97">
        <f t="shared" si="0"/>
        <v>-1.8817204301075208</v>
      </c>
      <c r="F10" s="63">
        <v>5.5077712388712836</v>
      </c>
      <c r="G10" s="7"/>
      <c r="H10" s="7"/>
      <c r="I10" s="7"/>
      <c r="J10" s="7"/>
      <c r="K10" s="7"/>
      <c r="L10" s="7"/>
      <c r="M10" s="7"/>
      <c r="N10" s="7"/>
      <c r="O10" s="7"/>
      <c r="P10" s="7"/>
      <c r="Q10" s="7"/>
      <c r="R10" s="7"/>
      <c r="S10" s="7"/>
      <c r="T10" s="7"/>
      <c r="U10" s="7"/>
    </row>
    <row r="11" spans="1:21" s="8" customFormat="1" ht="14.5" x14ac:dyDescent="0.35">
      <c r="A11" s="34">
        <v>7</v>
      </c>
      <c r="B11" s="33" t="s">
        <v>391</v>
      </c>
      <c r="C11" s="60">
        <v>1029</v>
      </c>
      <c r="D11" s="60">
        <v>1038</v>
      </c>
      <c r="E11" s="98">
        <f t="shared" si="0"/>
        <v>0.87463556851312774</v>
      </c>
      <c r="F11" s="64">
        <v>16.484040019056696</v>
      </c>
      <c r="G11" s="7"/>
      <c r="H11" s="7"/>
      <c r="I11" s="7"/>
      <c r="J11" s="7"/>
      <c r="K11" s="7"/>
      <c r="L11" s="7"/>
      <c r="M11" s="7"/>
      <c r="N11" s="7"/>
      <c r="O11" s="7"/>
      <c r="P11" s="7"/>
      <c r="Q11" s="7"/>
      <c r="R11" s="7"/>
      <c r="S11" s="7"/>
      <c r="T11" s="7"/>
      <c r="U11" s="7"/>
    </row>
    <row r="12" spans="1:21" s="8" customFormat="1" ht="14.5" x14ac:dyDescent="0.35">
      <c r="A12" s="9">
        <v>8</v>
      </c>
      <c r="B12" s="37" t="s">
        <v>128</v>
      </c>
      <c r="C12" s="59">
        <v>483</v>
      </c>
      <c r="D12" s="59">
        <v>891</v>
      </c>
      <c r="E12" s="99">
        <f t="shared" si="0"/>
        <v>84.472049689441008</v>
      </c>
      <c r="F12" s="63">
        <v>31.066945606694564</v>
      </c>
      <c r="G12" s="7"/>
      <c r="H12" s="7"/>
      <c r="I12" s="7"/>
      <c r="J12" s="7"/>
      <c r="K12" s="7"/>
      <c r="L12" s="7"/>
      <c r="M12" s="7"/>
      <c r="N12" s="7"/>
      <c r="O12" s="7"/>
      <c r="P12" s="7"/>
      <c r="Q12" s="7"/>
      <c r="R12" s="7"/>
      <c r="S12" s="7"/>
      <c r="T12" s="7"/>
      <c r="U12" s="7"/>
    </row>
    <row r="13" spans="1:21" s="11" customFormat="1" ht="14.5" x14ac:dyDescent="0.35">
      <c r="A13" s="34">
        <v>9</v>
      </c>
      <c r="B13" s="33" t="s">
        <v>392</v>
      </c>
      <c r="C13" s="60">
        <v>867</v>
      </c>
      <c r="D13" s="60">
        <v>849</v>
      </c>
      <c r="E13" s="100">
        <f t="shared" si="0"/>
        <v>-2.0761245674740536</v>
      </c>
      <c r="F13" s="64">
        <v>4.0187446748082927</v>
      </c>
      <c r="G13" s="7"/>
      <c r="H13" s="7"/>
      <c r="I13" s="7"/>
      <c r="J13" s="7"/>
      <c r="K13" s="7"/>
      <c r="L13" s="7"/>
      <c r="M13" s="7"/>
      <c r="N13" s="7"/>
      <c r="O13" s="7"/>
      <c r="P13" s="7"/>
      <c r="Q13" s="7"/>
      <c r="R13" s="7"/>
      <c r="S13" s="7"/>
      <c r="T13" s="7"/>
      <c r="U13" s="7"/>
    </row>
    <row r="14" spans="1:21" s="11" customFormat="1" ht="14.5" x14ac:dyDescent="0.35">
      <c r="A14" s="9">
        <v>10</v>
      </c>
      <c r="B14" s="37" t="s">
        <v>393</v>
      </c>
      <c r="C14" s="59">
        <v>657</v>
      </c>
      <c r="D14" s="59">
        <v>690</v>
      </c>
      <c r="E14" s="99">
        <f t="shared" si="0"/>
        <v>5.0228310502283193</v>
      </c>
      <c r="F14" s="63">
        <v>10.341726618705035</v>
      </c>
      <c r="G14" s="7"/>
      <c r="H14" s="7"/>
      <c r="I14" s="7"/>
      <c r="J14" s="7"/>
      <c r="K14" s="7"/>
      <c r="L14" s="7"/>
      <c r="M14" s="7"/>
      <c r="N14" s="7"/>
      <c r="O14" s="7"/>
      <c r="P14" s="7"/>
      <c r="Q14" s="7"/>
      <c r="R14" s="7"/>
      <c r="S14" s="7"/>
      <c r="T14" s="7"/>
      <c r="U14" s="7"/>
    </row>
    <row r="15" spans="1:21" s="11" customFormat="1" ht="14.5" x14ac:dyDescent="0.35">
      <c r="A15" s="34">
        <v>11</v>
      </c>
      <c r="B15" s="33" t="s">
        <v>394</v>
      </c>
      <c r="C15" s="60">
        <v>471</v>
      </c>
      <c r="D15" s="60">
        <v>624</v>
      </c>
      <c r="E15" s="98">
        <f t="shared" si="0"/>
        <v>32.484076433121004</v>
      </c>
      <c r="F15" s="64">
        <v>8.5280852808528085</v>
      </c>
      <c r="G15" s="7"/>
      <c r="H15" s="7"/>
      <c r="I15" s="7"/>
      <c r="J15" s="7"/>
      <c r="K15" s="7"/>
      <c r="L15" s="7"/>
      <c r="M15" s="7"/>
      <c r="N15" s="7"/>
      <c r="O15" s="7"/>
      <c r="P15" s="7"/>
      <c r="Q15" s="7"/>
      <c r="R15" s="7"/>
      <c r="S15" s="7"/>
      <c r="T15" s="7"/>
      <c r="U15" s="7"/>
    </row>
    <row r="16" spans="1:21" s="11" customFormat="1" ht="14.5" x14ac:dyDescent="0.35">
      <c r="A16" s="10">
        <v>12</v>
      </c>
      <c r="B16" s="37" t="s">
        <v>395</v>
      </c>
      <c r="C16" s="59">
        <v>516</v>
      </c>
      <c r="D16" s="59">
        <v>600</v>
      </c>
      <c r="E16" s="99">
        <f t="shared" si="0"/>
        <v>16.279069767441868</v>
      </c>
      <c r="F16" s="65">
        <v>17.079419299743808</v>
      </c>
      <c r="G16" s="7"/>
      <c r="H16" s="7"/>
      <c r="I16" s="7"/>
      <c r="J16" s="7"/>
      <c r="K16" s="7"/>
      <c r="L16" s="7"/>
      <c r="M16" s="7"/>
      <c r="N16" s="7"/>
      <c r="O16" s="7"/>
      <c r="P16" s="7"/>
      <c r="Q16" s="7"/>
      <c r="R16" s="7"/>
      <c r="S16" s="7"/>
      <c r="T16" s="7"/>
      <c r="U16" s="7"/>
    </row>
    <row r="17" spans="1:23" s="11" customFormat="1" ht="14.5" x14ac:dyDescent="0.35">
      <c r="A17" s="34">
        <v>13</v>
      </c>
      <c r="B17" s="33" t="s">
        <v>396</v>
      </c>
      <c r="C17" s="60">
        <v>465</v>
      </c>
      <c r="D17" s="60">
        <v>423</v>
      </c>
      <c r="E17" s="100">
        <f t="shared" si="0"/>
        <v>-9.0322580645161281</v>
      </c>
      <c r="F17" s="64">
        <v>30.06396588486141</v>
      </c>
      <c r="G17" s="7"/>
      <c r="H17" s="7"/>
      <c r="I17" s="7"/>
      <c r="J17" s="7"/>
      <c r="K17" s="7"/>
      <c r="L17" s="7"/>
      <c r="M17" s="7"/>
      <c r="N17" s="7"/>
      <c r="O17" s="7"/>
      <c r="P17" s="7"/>
      <c r="Q17" s="7"/>
      <c r="R17" s="7"/>
      <c r="S17" s="7"/>
      <c r="T17" s="7"/>
      <c r="U17" s="7"/>
    </row>
    <row r="18" spans="1:23" s="11" customFormat="1" ht="14.5" x14ac:dyDescent="0.35">
      <c r="A18" s="10">
        <v>14</v>
      </c>
      <c r="B18" s="37" t="s">
        <v>414</v>
      </c>
      <c r="C18" s="59">
        <v>327</v>
      </c>
      <c r="D18" s="59">
        <v>393</v>
      </c>
      <c r="E18" s="99">
        <f t="shared" si="0"/>
        <v>20.183486238532097</v>
      </c>
      <c r="F18" s="65">
        <v>2.4335872190228498</v>
      </c>
      <c r="G18" s="7"/>
      <c r="H18" s="7"/>
      <c r="I18" s="7"/>
      <c r="J18" s="7"/>
      <c r="K18" s="7"/>
      <c r="L18" s="7"/>
      <c r="M18" s="7"/>
      <c r="N18" s="7"/>
      <c r="O18" s="7"/>
      <c r="P18" s="7"/>
      <c r="Q18" s="7"/>
      <c r="R18" s="7"/>
      <c r="S18" s="7"/>
      <c r="T18" s="7"/>
      <c r="U18" s="7"/>
    </row>
    <row r="19" spans="1:23" s="11" customFormat="1" ht="14.5" x14ac:dyDescent="0.35">
      <c r="A19" s="34">
        <v>15</v>
      </c>
      <c r="B19" s="33" t="s">
        <v>397</v>
      </c>
      <c r="C19" s="60">
        <v>246</v>
      </c>
      <c r="D19" s="60">
        <v>345</v>
      </c>
      <c r="E19" s="98">
        <f t="shared" si="0"/>
        <v>40.243902439024396</v>
      </c>
      <c r="F19" s="64">
        <v>1.8309186435281006</v>
      </c>
      <c r="G19" s="7"/>
      <c r="H19" s="7"/>
      <c r="I19" s="7"/>
      <c r="J19" s="7"/>
      <c r="K19" s="7"/>
      <c r="L19" s="7"/>
      <c r="M19" s="7"/>
      <c r="N19" s="7"/>
      <c r="O19" s="7"/>
      <c r="P19" s="7"/>
      <c r="Q19" s="7"/>
      <c r="R19" s="7"/>
      <c r="S19" s="7"/>
      <c r="T19" s="7"/>
      <c r="U19" s="7"/>
    </row>
    <row r="20" spans="1:23" s="11" customFormat="1" ht="14.5" x14ac:dyDescent="0.35">
      <c r="A20" s="9">
        <v>16</v>
      </c>
      <c r="B20" s="37" t="s">
        <v>398</v>
      </c>
      <c r="C20" s="59">
        <v>225</v>
      </c>
      <c r="D20" s="59">
        <v>297</v>
      </c>
      <c r="E20" s="99">
        <f t="shared" si="0"/>
        <v>32</v>
      </c>
      <c r="F20" s="63">
        <v>3.4044016506189823</v>
      </c>
      <c r="G20" s="7"/>
      <c r="H20" s="7"/>
      <c r="I20" s="7"/>
      <c r="J20" s="7"/>
      <c r="K20" s="7"/>
      <c r="L20" s="7"/>
      <c r="M20" s="7"/>
      <c r="N20" s="7"/>
      <c r="O20" s="7"/>
      <c r="P20" s="7"/>
      <c r="Q20" s="7"/>
      <c r="R20" s="7"/>
      <c r="S20" s="7"/>
      <c r="T20" s="7"/>
      <c r="U20" s="7"/>
    </row>
    <row r="21" spans="1:23" s="11" customFormat="1" ht="14.5" x14ac:dyDescent="0.35">
      <c r="A21" s="35">
        <v>17</v>
      </c>
      <c r="B21" s="33" t="s">
        <v>399</v>
      </c>
      <c r="C21" s="60">
        <v>279</v>
      </c>
      <c r="D21" s="60">
        <v>288</v>
      </c>
      <c r="E21" s="98">
        <f t="shared" si="0"/>
        <v>3.2258064516128968</v>
      </c>
      <c r="F21" s="64">
        <v>20.960698689956331</v>
      </c>
      <c r="G21" s="7"/>
      <c r="H21" s="7"/>
      <c r="I21" s="7"/>
      <c r="J21" s="7"/>
      <c r="K21" s="7"/>
      <c r="L21" s="7"/>
      <c r="M21" s="7"/>
      <c r="N21" s="7"/>
      <c r="O21" s="7"/>
      <c r="P21" s="7"/>
      <c r="Q21" s="7"/>
      <c r="R21" s="7"/>
      <c r="S21" s="7"/>
      <c r="T21" s="7"/>
      <c r="U21" s="7"/>
    </row>
    <row r="22" spans="1:23" s="11" customFormat="1" ht="14.5" x14ac:dyDescent="0.35">
      <c r="A22" s="9">
        <v>18</v>
      </c>
      <c r="B22" s="37" t="s">
        <v>400</v>
      </c>
      <c r="C22" s="59">
        <v>255</v>
      </c>
      <c r="D22" s="59">
        <v>288</v>
      </c>
      <c r="E22" s="99">
        <f t="shared" si="0"/>
        <v>12.941176470588232</v>
      </c>
      <c r="F22" s="66">
        <v>2.833530106257379</v>
      </c>
      <c r="G22" s="7"/>
      <c r="H22" s="7"/>
      <c r="I22" s="7"/>
      <c r="J22" s="7"/>
      <c r="K22" s="7"/>
      <c r="L22" s="7"/>
      <c r="M22" s="7"/>
      <c r="N22" s="7"/>
      <c r="O22" s="7"/>
      <c r="P22" s="7"/>
      <c r="Q22" s="7"/>
      <c r="R22" s="7"/>
      <c r="S22" s="7"/>
      <c r="T22" s="7"/>
      <c r="U22" s="7"/>
    </row>
    <row r="23" spans="1:23" s="11" customFormat="1" ht="14.5" x14ac:dyDescent="0.35">
      <c r="A23" s="34">
        <v>19</v>
      </c>
      <c r="B23" s="33" t="s">
        <v>401</v>
      </c>
      <c r="C23" s="60">
        <v>249</v>
      </c>
      <c r="D23" s="70">
        <v>258</v>
      </c>
      <c r="E23" s="101">
        <f t="shared" si="0"/>
        <v>3.6144578313252964</v>
      </c>
      <c r="F23" s="67">
        <v>5.8663028649386089</v>
      </c>
      <c r="G23" s="7"/>
      <c r="H23" s="7"/>
      <c r="I23" s="7"/>
      <c r="J23" s="7"/>
      <c r="K23" s="7"/>
      <c r="L23" s="7"/>
      <c r="M23" s="7"/>
      <c r="N23" s="7"/>
      <c r="O23" s="7"/>
      <c r="P23" s="7"/>
      <c r="Q23" s="7"/>
      <c r="R23" s="7"/>
      <c r="S23" s="7"/>
      <c r="T23" s="7"/>
      <c r="U23" s="7"/>
    </row>
    <row r="24" spans="1:23" s="11" customFormat="1" ht="14.5" x14ac:dyDescent="0.35">
      <c r="A24" s="9">
        <v>20</v>
      </c>
      <c r="B24" s="37" t="s">
        <v>402</v>
      </c>
      <c r="C24" s="59">
        <v>177</v>
      </c>
      <c r="D24" s="59">
        <v>246</v>
      </c>
      <c r="E24" s="99">
        <f t="shared" si="0"/>
        <v>38.983050847457633</v>
      </c>
      <c r="F24" s="68">
        <v>16.046966731898237</v>
      </c>
      <c r="G24" s="7"/>
      <c r="H24" s="7"/>
      <c r="I24" s="7"/>
      <c r="J24" s="7"/>
      <c r="K24" s="7"/>
      <c r="L24" s="7"/>
      <c r="M24" s="7"/>
      <c r="N24" s="7"/>
      <c r="O24" s="7"/>
      <c r="P24" s="7"/>
      <c r="Q24" s="7"/>
      <c r="R24" s="7"/>
      <c r="S24" s="7"/>
      <c r="T24" s="7"/>
      <c r="U24" s="7"/>
    </row>
    <row r="25" spans="1:23" s="11" customFormat="1" ht="14.5" x14ac:dyDescent="0.35">
      <c r="A25" s="34">
        <v>21</v>
      </c>
      <c r="B25" s="33" t="s">
        <v>403</v>
      </c>
      <c r="C25" s="60">
        <v>210</v>
      </c>
      <c r="D25" s="60">
        <v>219</v>
      </c>
      <c r="E25" s="98">
        <f t="shared" si="0"/>
        <v>4.2857142857142918</v>
      </c>
      <c r="F25" s="64">
        <v>8.3333333333333321</v>
      </c>
      <c r="G25" s="7"/>
      <c r="H25" s="7"/>
      <c r="I25" s="7"/>
      <c r="J25" s="7"/>
      <c r="K25" s="7"/>
      <c r="L25" s="7"/>
      <c r="M25" s="7"/>
      <c r="N25" s="7"/>
      <c r="O25" s="7"/>
      <c r="P25" s="7"/>
      <c r="Q25" s="7"/>
      <c r="R25" s="7"/>
      <c r="S25" s="7"/>
      <c r="T25" s="7"/>
      <c r="U25" s="7"/>
    </row>
    <row r="26" spans="1:23" s="11" customFormat="1" ht="14.5" x14ac:dyDescent="0.35">
      <c r="A26" s="9">
        <v>22</v>
      </c>
      <c r="B26" s="37" t="s">
        <v>404</v>
      </c>
      <c r="C26" s="59">
        <v>228</v>
      </c>
      <c r="D26" s="59">
        <v>204</v>
      </c>
      <c r="E26" s="97">
        <f t="shared" si="0"/>
        <v>-10.526315789473685</v>
      </c>
      <c r="F26" s="63">
        <v>10.429447852760736</v>
      </c>
      <c r="G26" s="7"/>
      <c r="H26" s="7"/>
      <c r="I26" s="7"/>
      <c r="J26" s="7"/>
      <c r="K26" s="7"/>
      <c r="L26" s="7"/>
      <c r="M26" s="7"/>
      <c r="N26" s="7"/>
      <c r="O26" s="7"/>
      <c r="P26" s="7"/>
      <c r="Q26" s="7"/>
      <c r="R26" s="7"/>
      <c r="S26" s="7"/>
      <c r="T26" s="7"/>
      <c r="U26" s="7"/>
    </row>
    <row r="27" spans="1:23" s="11" customFormat="1" ht="14.5" x14ac:dyDescent="0.35">
      <c r="A27" s="34">
        <v>23</v>
      </c>
      <c r="B27" s="33" t="s">
        <v>405</v>
      </c>
      <c r="C27" s="60">
        <v>159</v>
      </c>
      <c r="D27" s="60">
        <v>174</v>
      </c>
      <c r="E27" s="98">
        <f t="shared" si="0"/>
        <v>9.4339622641509351</v>
      </c>
      <c r="F27" s="64">
        <v>10</v>
      </c>
      <c r="G27" s="7"/>
      <c r="H27" s="7"/>
      <c r="I27" s="7"/>
      <c r="J27" s="7"/>
      <c r="K27" s="7"/>
      <c r="L27" s="7"/>
      <c r="M27" s="7"/>
      <c r="N27" s="7"/>
      <c r="O27" s="7"/>
      <c r="P27" s="7"/>
      <c r="Q27" s="7"/>
      <c r="R27" s="7"/>
      <c r="S27" s="7"/>
      <c r="T27" s="7"/>
      <c r="U27" s="7"/>
    </row>
    <row r="28" spans="1:23" s="11" customFormat="1" ht="14.5" x14ac:dyDescent="0.35">
      <c r="A28" s="9">
        <v>24</v>
      </c>
      <c r="B28" s="37" t="s">
        <v>406</v>
      </c>
      <c r="C28" s="59">
        <v>132</v>
      </c>
      <c r="D28" s="59">
        <v>138</v>
      </c>
      <c r="E28" s="99">
        <f t="shared" si="0"/>
        <v>4.5454545454545467</v>
      </c>
      <c r="F28" s="63">
        <v>5.4245283018867925</v>
      </c>
      <c r="G28" s="7"/>
      <c r="H28" s="7"/>
      <c r="I28" s="7"/>
      <c r="J28" s="7"/>
      <c r="K28" s="7"/>
      <c r="L28" s="7"/>
      <c r="M28" s="7"/>
      <c r="N28" s="7"/>
      <c r="O28" s="7"/>
      <c r="P28" s="7"/>
      <c r="Q28" s="7"/>
      <c r="R28" s="7"/>
      <c r="S28" s="7"/>
      <c r="T28" s="7"/>
      <c r="U28" s="7"/>
    </row>
    <row r="29" spans="1:23" s="11" customFormat="1" ht="15" thickBot="1" x14ac:dyDescent="0.4">
      <c r="A29" s="73">
        <v>25</v>
      </c>
      <c r="B29" s="74" t="s">
        <v>407</v>
      </c>
      <c r="C29" s="60">
        <v>111</v>
      </c>
      <c r="D29" s="60">
        <v>135</v>
      </c>
      <c r="E29" s="98">
        <f t="shared" si="0"/>
        <v>21.621621621621628</v>
      </c>
      <c r="F29" s="75">
        <v>1.9911504424778761</v>
      </c>
      <c r="G29" s="7"/>
      <c r="H29" s="7"/>
      <c r="I29" s="7"/>
      <c r="J29" s="7"/>
      <c r="K29" s="7"/>
      <c r="L29" s="7"/>
      <c r="M29" s="7"/>
      <c r="N29" s="7"/>
      <c r="O29" s="7"/>
      <c r="P29" s="7"/>
      <c r="Q29" s="7"/>
      <c r="R29" s="7"/>
      <c r="S29" s="7"/>
      <c r="T29" s="7"/>
      <c r="U29" s="7"/>
    </row>
    <row r="30" spans="1:23" s="81" customFormat="1" ht="30" customHeight="1" x14ac:dyDescent="0.35">
      <c r="A30" s="244"/>
      <c r="B30" s="252" t="s">
        <v>20</v>
      </c>
      <c r="C30" s="130">
        <v>21246</v>
      </c>
      <c r="D30" s="130">
        <v>24081</v>
      </c>
      <c r="E30" s="131">
        <f>D30/C30*100-100</f>
        <v>13.343688223665623</v>
      </c>
      <c r="F30" s="133"/>
      <c r="G30" s="78"/>
      <c r="H30" s="80"/>
      <c r="I30" s="80"/>
      <c r="J30" s="80"/>
      <c r="K30" s="80"/>
      <c r="L30" s="80"/>
      <c r="M30" s="80"/>
      <c r="N30" s="80"/>
      <c r="O30" s="80"/>
      <c r="P30" s="80"/>
      <c r="Q30" s="80"/>
      <c r="R30" s="80"/>
      <c r="S30" s="80"/>
      <c r="T30" s="80"/>
      <c r="U30" s="80"/>
      <c r="V30" s="80"/>
      <c r="W30" s="80"/>
    </row>
    <row r="31" spans="1:23" s="81" customFormat="1" ht="30" customHeight="1" x14ac:dyDescent="0.35">
      <c r="A31" s="250"/>
      <c r="B31" s="251" t="s">
        <v>21</v>
      </c>
      <c r="C31" s="84">
        <v>150006</v>
      </c>
      <c r="D31" s="84">
        <v>148914</v>
      </c>
      <c r="E31" s="95">
        <f>D31/C31*100-100</f>
        <v>-0.72797088116475095</v>
      </c>
      <c r="F31" s="126"/>
      <c r="G31" s="78"/>
      <c r="H31" s="80"/>
      <c r="I31" s="80"/>
      <c r="J31" s="80"/>
      <c r="K31" s="80"/>
      <c r="L31" s="80"/>
      <c r="M31" s="80"/>
      <c r="N31" s="80"/>
      <c r="O31" s="80"/>
      <c r="P31" s="80"/>
      <c r="Q31" s="80"/>
      <c r="R31" s="80"/>
      <c r="S31" s="80"/>
      <c r="T31" s="80"/>
      <c r="U31" s="80"/>
      <c r="V31" s="80"/>
      <c r="W31" s="80"/>
    </row>
    <row r="32" spans="1:23" s="11" customFormat="1" ht="39" customHeight="1" x14ac:dyDescent="0.35">
      <c r="A32" s="253"/>
      <c r="B32" s="254" t="s">
        <v>22</v>
      </c>
      <c r="C32" s="256">
        <v>171252</v>
      </c>
      <c r="D32" s="256">
        <v>172995</v>
      </c>
      <c r="E32" s="258">
        <f>D32/C32*100-100</f>
        <v>1.0177983322822541</v>
      </c>
      <c r="F32" s="260">
        <v>13.920055492933322</v>
      </c>
      <c r="G32" s="36"/>
      <c r="H32" s="80"/>
      <c r="I32" s="7"/>
      <c r="J32" s="7"/>
      <c r="K32" s="7"/>
      <c r="L32" s="7"/>
      <c r="M32" s="7"/>
      <c r="N32" s="7"/>
      <c r="O32" s="7"/>
      <c r="P32" s="7"/>
      <c r="Q32" s="7"/>
      <c r="R32" s="7"/>
      <c r="S32" s="7"/>
      <c r="T32" s="7"/>
      <c r="U32" s="7"/>
      <c r="V32" s="7"/>
      <c r="W32" s="7"/>
    </row>
    <row r="33" spans="1:23" s="11" customFormat="1" ht="39" customHeight="1" thickBot="1" x14ac:dyDescent="0.4">
      <c r="A33" s="265"/>
      <c r="B33" s="266" t="s">
        <v>5</v>
      </c>
      <c r="C33" s="255">
        <v>469866</v>
      </c>
      <c r="D33" s="255">
        <v>479790</v>
      </c>
      <c r="E33" s="257">
        <f>D33/C33*100-100</f>
        <v>2.112091532479468</v>
      </c>
      <c r="F33" s="259">
        <v>5</v>
      </c>
      <c r="G33" s="36"/>
      <c r="H33" s="80"/>
      <c r="I33" s="7"/>
      <c r="J33" s="7"/>
      <c r="K33" s="7"/>
      <c r="L33" s="7"/>
      <c r="M33" s="7"/>
      <c r="N33" s="7"/>
      <c r="O33" s="7"/>
      <c r="P33" s="7"/>
      <c r="Q33" s="7"/>
      <c r="R33" s="7"/>
      <c r="S33" s="7"/>
      <c r="T33" s="7"/>
      <c r="U33" s="7"/>
      <c r="V33" s="7"/>
      <c r="W33" s="7"/>
    </row>
    <row r="34" spans="1:23" s="11" customFormat="1" ht="22.5" customHeight="1" x14ac:dyDescent="0.35">
      <c r="A34" s="338" t="s">
        <v>148</v>
      </c>
      <c r="B34" s="339"/>
      <c r="C34" s="339"/>
      <c r="D34" s="339"/>
      <c r="E34" s="339"/>
      <c r="F34" s="339"/>
    </row>
    <row r="35" spans="1:23" s="14" customFormat="1" ht="42.75" customHeight="1" x14ac:dyDescent="0.35">
      <c r="A35" s="319" t="s">
        <v>85</v>
      </c>
      <c r="B35" s="336"/>
      <c r="C35" s="336"/>
      <c r="D35" s="336"/>
      <c r="E35" s="336"/>
      <c r="F35" s="336"/>
    </row>
    <row r="36" spans="1:23" s="14" customFormat="1" ht="14.5" x14ac:dyDescent="0.35">
      <c r="A36" s="337"/>
      <c r="B36" s="336"/>
      <c r="C36" s="336"/>
      <c r="D36" s="336"/>
      <c r="E36" s="336"/>
      <c r="F36" s="336"/>
    </row>
  </sheetData>
  <mergeCells count="8">
    <mergeCell ref="A36:F36"/>
    <mergeCell ref="A35:F35"/>
    <mergeCell ref="A34:F34"/>
    <mergeCell ref="A1:F1"/>
    <mergeCell ref="A2:F2"/>
    <mergeCell ref="A3:A4"/>
    <mergeCell ref="B3:B4"/>
    <mergeCell ref="C3:E3"/>
  </mergeCells>
  <hyperlinks>
    <hyperlink ref="A1:F1" location="Erläuterungen!A1" tooltip="zurück zu den Erläuterungen" display="zurück zu den Erläuterungen" xr:uid="{0707D00E-B32C-4D30-AB1E-50F20A2C6862}"/>
  </hyperlinks>
  <pageMargins left="0.23622047244094491" right="0.23622047244094491" top="0.35433070866141736" bottom="0.35433070866141736" header="0.31496062992125984" footer="0.31496062992125984"/>
  <pageSetup paperSize="9" scale="95" orientation="landscape" r:id="rId1"/>
  <headerFooter differentFirst="1">
    <oddFooter>Seite &amp;P</oddFooter>
  </headerFooter>
  <rowBreaks count="1" manualBreakCount="1">
    <brk id="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9FF2-18D0-492E-AE17-D9362F49A25B}">
  <dimension ref="A1:X200"/>
  <sheetViews>
    <sheetView showGridLines="0" zoomScaleNormal="100" zoomScalePageLayoutView="50" workbookViewId="0">
      <selection sqref="A1:F1"/>
    </sheetView>
  </sheetViews>
  <sheetFormatPr baseColWidth="10" defaultColWidth="11.453125" defaultRowHeight="14" x14ac:dyDescent="0.35"/>
  <cols>
    <col min="1" max="1" width="82" style="17" customWidth="1"/>
    <col min="2" max="3" width="9.453125" style="17" customWidth="1"/>
    <col min="4" max="4" width="19.7265625" style="205" customWidth="1"/>
    <col min="5" max="5" width="11.1796875" style="17" customWidth="1"/>
    <col min="6" max="6" width="11.26953125" style="17" customWidth="1"/>
    <col min="7" max="7" width="5.453125" style="17" customWidth="1"/>
    <col min="8" max="8" width="45.81640625" style="18" customWidth="1"/>
    <col min="9" max="23" width="5.453125" style="17" customWidth="1"/>
    <col min="24" max="24" width="4.1796875" style="17" customWidth="1"/>
    <col min="25" max="16384" width="11.453125" style="17"/>
  </cols>
  <sheetData>
    <row r="1" spans="1:24" ht="14.25" customHeight="1" x14ac:dyDescent="0.35">
      <c r="A1" s="342" t="s">
        <v>0</v>
      </c>
      <c r="B1" s="342"/>
      <c r="C1" s="342"/>
      <c r="D1" s="342"/>
      <c r="E1" s="342"/>
      <c r="F1" s="342"/>
      <c r="G1" s="106"/>
      <c r="H1" s="106"/>
    </row>
    <row r="2" spans="1:24" s="3" customFormat="1" ht="48" customHeight="1" x14ac:dyDescent="0.35">
      <c r="A2" s="324" t="s">
        <v>415</v>
      </c>
      <c r="B2" s="324"/>
      <c r="C2" s="324"/>
      <c r="D2" s="324"/>
      <c r="E2" s="324"/>
      <c r="F2" s="324"/>
      <c r="G2" s="1"/>
      <c r="H2" s="1"/>
    </row>
    <row r="3" spans="1:24" s="3" customFormat="1" ht="13.5" customHeight="1" x14ac:dyDescent="0.35">
      <c r="A3" s="329" t="s">
        <v>30</v>
      </c>
      <c r="B3" s="334" t="s">
        <v>91</v>
      </c>
      <c r="C3" s="335"/>
      <c r="D3" s="343"/>
      <c r="E3" s="335" t="s">
        <v>92</v>
      </c>
      <c r="F3" s="343"/>
      <c r="H3" s="4"/>
    </row>
    <row r="4" spans="1:24" s="5" customFormat="1" ht="54" customHeight="1" x14ac:dyDescent="0.35">
      <c r="A4" s="330"/>
      <c r="B4" s="344"/>
      <c r="C4" s="345"/>
      <c r="D4" s="346"/>
      <c r="E4" s="345"/>
      <c r="F4" s="346"/>
      <c r="G4" s="3"/>
      <c r="H4" s="197"/>
    </row>
    <row r="5" spans="1:24" s="8" customFormat="1" ht="43.5" x14ac:dyDescent="0.35">
      <c r="A5" s="331"/>
      <c r="B5" s="167">
        <v>2022</v>
      </c>
      <c r="C5" s="168">
        <v>2023</v>
      </c>
      <c r="D5" s="208" t="s">
        <v>93</v>
      </c>
      <c r="E5" s="168">
        <v>2022</v>
      </c>
      <c r="F5" s="169">
        <v>2023</v>
      </c>
      <c r="G5" s="6"/>
      <c r="H5" s="197"/>
      <c r="I5" s="7"/>
      <c r="J5" s="7"/>
      <c r="K5" s="7"/>
      <c r="L5" s="7"/>
      <c r="M5" s="7"/>
      <c r="N5" s="7"/>
      <c r="O5" s="7"/>
      <c r="P5" s="7"/>
      <c r="Q5" s="7"/>
      <c r="R5" s="7"/>
      <c r="S5" s="7"/>
      <c r="T5" s="7"/>
      <c r="U5" s="7"/>
      <c r="V5" s="7"/>
      <c r="W5" s="7"/>
      <c r="X5" s="7"/>
    </row>
    <row r="6" spans="1:24" s="8" customFormat="1" ht="14.5" x14ac:dyDescent="0.35">
      <c r="A6" s="209" t="s">
        <v>128</v>
      </c>
      <c r="B6" s="147">
        <v>54.834299999999999</v>
      </c>
      <c r="C6" s="151">
        <v>69.142300000000006</v>
      </c>
      <c r="D6" s="199">
        <f>C6-B6</f>
        <v>14.308000000000007</v>
      </c>
      <c r="E6" s="159">
        <v>2172</v>
      </c>
      <c r="F6" s="156">
        <v>2868</v>
      </c>
      <c r="G6" s="36"/>
      <c r="I6" s="7"/>
      <c r="J6" s="7"/>
      <c r="K6" s="7"/>
      <c r="L6" s="7"/>
      <c r="M6" s="7"/>
      <c r="N6" s="7"/>
      <c r="O6" s="7"/>
      <c r="P6" s="7"/>
      <c r="Q6" s="7"/>
      <c r="R6" s="7"/>
      <c r="S6" s="7"/>
      <c r="T6" s="7"/>
      <c r="U6" s="7"/>
      <c r="V6" s="7"/>
      <c r="W6" s="7"/>
      <c r="X6" s="7"/>
    </row>
    <row r="7" spans="1:24" s="8" customFormat="1" ht="14.5" x14ac:dyDescent="0.35">
      <c r="A7" s="83" t="s">
        <v>150</v>
      </c>
      <c r="B7" s="149">
        <v>39.694699999999997</v>
      </c>
      <c r="C7" s="152">
        <v>60.073300000000003</v>
      </c>
      <c r="D7" s="200">
        <f t="shared" ref="D7:D70" si="0">C7-B7</f>
        <v>20.378600000000006</v>
      </c>
      <c r="E7" s="160">
        <v>393</v>
      </c>
      <c r="F7" s="157">
        <v>819</v>
      </c>
      <c r="G7" s="36"/>
      <c r="H7" s="72"/>
      <c r="O7" s="7"/>
      <c r="P7" s="7"/>
      <c r="Q7" s="7"/>
      <c r="R7" s="7"/>
      <c r="S7" s="7"/>
      <c r="T7" s="7"/>
      <c r="U7" s="7"/>
      <c r="V7" s="7"/>
      <c r="W7" s="7"/>
      <c r="X7" s="7"/>
    </row>
    <row r="8" spans="1:24" s="8" customFormat="1" ht="14.5" x14ac:dyDescent="0.35">
      <c r="A8" s="82" t="s">
        <v>135</v>
      </c>
      <c r="B8" s="148">
        <v>55.507599999999996</v>
      </c>
      <c r="C8" s="153">
        <v>54.366799999999998</v>
      </c>
      <c r="D8" s="203">
        <f t="shared" si="0"/>
        <v>-1.1407999999999987</v>
      </c>
      <c r="E8" s="161">
        <v>1389</v>
      </c>
      <c r="F8" s="158">
        <v>1374</v>
      </c>
      <c r="G8" s="36"/>
      <c r="I8" s="7"/>
      <c r="J8" s="7"/>
      <c r="K8" s="7"/>
      <c r="L8" s="7"/>
      <c r="M8" s="7"/>
      <c r="N8" s="7"/>
      <c r="O8" s="7"/>
      <c r="P8" s="7"/>
      <c r="Q8" s="7"/>
      <c r="R8" s="7"/>
      <c r="S8" s="7"/>
      <c r="T8" s="7"/>
      <c r="U8" s="7"/>
      <c r="V8" s="7"/>
      <c r="W8" s="7"/>
      <c r="X8" s="7"/>
    </row>
    <row r="9" spans="1:24" s="8" customFormat="1" ht="14.5" x14ac:dyDescent="0.35">
      <c r="A9" s="211" t="s">
        <v>127</v>
      </c>
      <c r="B9" s="149">
        <v>45.179600000000001</v>
      </c>
      <c r="C9" s="154">
        <v>51.918599999999998</v>
      </c>
      <c r="D9" s="200">
        <f t="shared" si="0"/>
        <v>6.7389999999999972</v>
      </c>
      <c r="E9" s="160">
        <v>3174</v>
      </c>
      <c r="F9" s="157">
        <v>3831</v>
      </c>
      <c r="G9" s="36"/>
      <c r="I9" s="7"/>
      <c r="J9" s="7"/>
      <c r="K9" s="7"/>
      <c r="L9" s="7"/>
      <c r="M9" s="7"/>
      <c r="N9" s="7"/>
      <c r="O9" s="7"/>
      <c r="P9" s="7"/>
      <c r="Q9" s="7"/>
      <c r="R9" s="7"/>
      <c r="S9" s="7"/>
      <c r="T9" s="7"/>
      <c r="U9" s="7"/>
      <c r="V9" s="7"/>
      <c r="W9" s="7"/>
      <c r="X9" s="7"/>
    </row>
    <row r="10" spans="1:24" s="8" customFormat="1" ht="14.5" x14ac:dyDescent="0.35">
      <c r="A10" s="82" t="s">
        <v>151</v>
      </c>
      <c r="B10" s="148">
        <v>38.161799999999999</v>
      </c>
      <c r="C10" s="153">
        <v>42.623699999999999</v>
      </c>
      <c r="D10" s="201">
        <f t="shared" si="0"/>
        <v>4.4619</v>
      </c>
      <c r="E10" s="161">
        <v>12012</v>
      </c>
      <c r="F10" s="158">
        <v>12852</v>
      </c>
      <c r="G10" s="36"/>
      <c r="H10" s="72"/>
      <c r="I10" s="7"/>
      <c r="J10" s="7"/>
      <c r="K10" s="7"/>
      <c r="L10" s="7"/>
      <c r="M10" s="7"/>
      <c r="N10" s="7"/>
      <c r="O10" s="7"/>
      <c r="P10" s="7"/>
      <c r="Q10" s="7"/>
      <c r="R10" s="7"/>
      <c r="S10" s="7"/>
      <c r="T10" s="7"/>
      <c r="U10" s="7"/>
      <c r="V10" s="7"/>
      <c r="W10" s="7"/>
      <c r="X10" s="7"/>
    </row>
    <row r="11" spans="1:24" s="8" customFormat="1" ht="14.5" x14ac:dyDescent="0.35">
      <c r="A11" s="83" t="s">
        <v>152</v>
      </c>
      <c r="B11" s="149">
        <v>35.15</v>
      </c>
      <c r="C11" s="154">
        <v>38.9465</v>
      </c>
      <c r="D11" s="200">
        <f t="shared" si="0"/>
        <v>3.7965000000000018</v>
      </c>
      <c r="E11" s="160">
        <v>7101</v>
      </c>
      <c r="F11" s="157">
        <v>6948</v>
      </c>
      <c r="G11" s="36"/>
      <c r="H11" s="72"/>
      <c r="I11" s="7"/>
      <c r="J11" s="7"/>
      <c r="K11" s="7"/>
      <c r="L11" s="7"/>
      <c r="M11" s="7"/>
      <c r="N11" s="7"/>
      <c r="O11" s="7"/>
      <c r="P11" s="7"/>
      <c r="Q11" s="7"/>
      <c r="R11" s="7"/>
      <c r="S11" s="7"/>
      <c r="T11" s="7"/>
      <c r="U11" s="7"/>
      <c r="V11" s="7"/>
      <c r="W11" s="7"/>
      <c r="X11" s="7"/>
    </row>
    <row r="12" spans="1:24" s="8" customFormat="1" ht="14.5" x14ac:dyDescent="0.35">
      <c r="A12" s="82" t="s">
        <v>123</v>
      </c>
      <c r="B12" s="148">
        <v>35.257300000000001</v>
      </c>
      <c r="C12" s="153">
        <v>36.827100000000002</v>
      </c>
      <c r="D12" s="201">
        <f t="shared" si="0"/>
        <v>1.5698000000000008</v>
      </c>
      <c r="E12" s="161">
        <v>6237</v>
      </c>
      <c r="F12" s="158">
        <v>6297</v>
      </c>
      <c r="G12" s="36"/>
      <c r="H12" s="72"/>
      <c r="I12" s="7"/>
      <c r="J12" s="7"/>
      <c r="K12" s="7"/>
      <c r="L12" s="7"/>
      <c r="M12" s="7"/>
      <c r="N12" s="7"/>
      <c r="O12" s="7"/>
      <c r="P12" s="7"/>
      <c r="Q12" s="7"/>
      <c r="R12" s="7"/>
      <c r="S12" s="7"/>
      <c r="T12" s="7"/>
      <c r="U12" s="7"/>
      <c r="V12" s="7"/>
      <c r="W12" s="7"/>
      <c r="X12" s="7"/>
    </row>
    <row r="13" spans="1:24" s="11" customFormat="1" ht="14.5" x14ac:dyDescent="0.35">
      <c r="A13" s="83" t="s">
        <v>153</v>
      </c>
      <c r="B13" s="149">
        <v>31.376100000000001</v>
      </c>
      <c r="C13" s="154">
        <v>33.901899999999998</v>
      </c>
      <c r="D13" s="200">
        <f t="shared" si="0"/>
        <v>2.5257999999999967</v>
      </c>
      <c r="E13" s="160">
        <v>1635</v>
      </c>
      <c r="F13" s="157">
        <v>1407</v>
      </c>
      <c r="G13" s="36"/>
      <c r="H13" s="72"/>
      <c r="I13" s="7"/>
      <c r="J13" s="7"/>
      <c r="K13" s="7"/>
      <c r="L13" s="7"/>
      <c r="M13" s="7"/>
      <c r="N13" s="7"/>
      <c r="O13" s="7"/>
      <c r="P13" s="7"/>
      <c r="Q13" s="7"/>
      <c r="R13" s="7"/>
      <c r="S13" s="7"/>
      <c r="T13" s="7"/>
      <c r="U13" s="7"/>
      <c r="V13" s="7"/>
      <c r="W13" s="7"/>
      <c r="X13" s="7"/>
    </row>
    <row r="14" spans="1:24" s="11" customFormat="1" ht="14.5" x14ac:dyDescent="0.35">
      <c r="A14" s="82" t="s">
        <v>154</v>
      </c>
      <c r="B14" s="148">
        <v>29.520499999999998</v>
      </c>
      <c r="C14" s="153">
        <v>33.087299999999999</v>
      </c>
      <c r="D14" s="201">
        <f t="shared" si="0"/>
        <v>3.5668000000000006</v>
      </c>
      <c r="E14" s="161">
        <v>6819</v>
      </c>
      <c r="F14" s="158">
        <v>7317</v>
      </c>
      <c r="G14" s="36"/>
      <c r="H14" s="72"/>
      <c r="I14" s="7"/>
      <c r="J14" s="7"/>
      <c r="K14" s="7"/>
      <c r="L14" s="7"/>
      <c r="M14" s="7"/>
      <c r="N14" s="7"/>
      <c r="O14" s="7"/>
      <c r="P14" s="7"/>
      <c r="Q14" s="7"/>
      <c r="R14" s="7"/>
      <c r="S14" s="7"/>
      <c r="T14" s="7"/>
      <c r="U14" s="7"/>
      <c r="V14" s="7"/>
      <c r="W14" s="7"/>
      <c r="X14" s="7"/>
    </row>
    <row r="15" spans="1:24" s="11" customFormat="1" ht="14.5" x14ac:dyDescent="0.35">
      <c r="A15" s="83" t="s">
        <v>155</v>
      </c>
      <c r="B15" s="149">
        <v>23.7226</v>
      </c>
      <c r="C15" s="154">
        <v>28.3186</v>
      </c>
      <c r="D15" s="200">
        <f t="shared" si="0"/>
        <v>4.5960000000000001</v>
      </c>
      <c r="E15" s="160">
        <v>1644</v>
      </c>
      <c r="F15" s="157">
        <v>1695</v>
      </c>
      <c r="G15" s="36"/>
      <c r="H15" s="72"/>
      <c r="I15" s="7"/>
      <c r="J15" s="7"/>
      <c r="K15" s="7"/>
      <c r="L15" s="7"/>
      <c r="M15" s="7"/>
      <c r="N15" s="7"/>
      <c r="O15" s="7"/>
      <c r="P15" s="7"/>
      <c r="Q15" s="7"/>
      <c r="R15" s="7"/>
      <c r="S15" s="7"/>
      <c r="T15" s="7"/>
      <c r="U15" s="7"/>
      <c r="V15" s="7"/>
      <c r="W15" s="7"/>
      <c r="X15" s="7"/>
    </row>
    <row r="16" spans="1:24" s="11" customFormat="1" ht="14.5" x14ac:dyDescent="0.35">
      <c r="A16" s="82" t="s">
        <v>156</v>
      </c>
      <c r="B16" s="148">
        <v>21.709399999999999</v>
      </c>
      <c r="C16" s="153">
        <v>25.5337</v>
      </c>
      <c r="D16" s="201">
        <f t="shared" si="0"/>
        <v>3.8243000000000009</v>
      </c>
      <c r="E16" s="161">
        <v>3510</v>
      </c>
      <c r="F16" s="158">
        <v>3513</v>
      </c>
      <c r="G16" s="36"/>
      <c r="H16" s="72"/>
      <c r="I16" s="7"/>
      <c r="J16" s="7"/>
      <c r="K16" s="7"/>
      <c r="L16" s="7"/>
      <c r="M16" s="7"/>
      <c r="N16" s="7"/>
      <c r="O16" s="7"/>
      <c r="P16" s="7"/>
      <c r="Q16" s="7"/>
      <c r="R16" s="7"/>
      <c r="S16" s="7"/>
      <c r="T16" s="7"/>
      <c r="U16" s="7"/>
      <c r="V16" s="7"/>
      <c r="W16" s="7"/>
      <c r="X16" s="7"/>
    </row>
    <row r="17" spans="1:24" s="11" customFormat="1" ht="14.5" x14ac:dyDescent="0.35">
      <c r="A17" s="83" t="s">
        <v>157</v>
      </c>
      <c r="B17" s="149">
        <v>21.875</v>
      </c>
      <c r="C17" s="154">
        <v>25.333300000000001</v>
      </c>
      <c r="D17" s="200">
        <f t="shared" si="0"/>
        <v>3.4583000000000013</v>
      </c>
      <c r="E17" s="162">
        <v>288</v>
      </c>
      <c r="F17" s="157">
        <v>225</v>
      </c>
      <c r="G17" s="36"/>
      <c r="H17" s="72"/>
      <c r="I17" s="7"/>
      <c r="J17" s="7"/>
      <c r="K17" s="7"/>
      <c r="L17" s="7"/>
      <c r="M17" s="7"/>
      <c r="N17" s="7"/>
      <c r="O17" s="7"/>
      <c r="P17" s="7"/>
      <c r="Q17" s="7"/>
      <c r="R17" s="7"/>
      <c r="S17" s="7"/>
      <c r="T17" s="7"/>
      <c r="U17" s="7"/>
      <c r="V17" s="7"/>
      <c r="W17" s="7"/>
      <c r="X17" s="7"/>
    </row>
    <row r="18" spans="1:24" s="11" customFormat="1" ht="14.5" x14ac:dyDescent="0.35">
      <c r="A18" s="82" t="s">
        <v>158</v>
      </c>
      <c r="B18" s="148">
        <v>26.896599999999999</v>
      </c>
      <c r="C18" s="153">
        <v>25</v>
      </c>
      <c r="D18" s="203">
        <f t="shared" si="0"/>
        <v>-1.8965999999999994</v>
      </c>
      <c r="E18" s="161">
        <v>435</v>
      </c>
      <c r="F18" s="158">
        <v>360</v>
      </c>
      <c r="G18" s="36"/>
      <c r="H18" s="72"/>
      <c r="I18" s="7"/>
      <c r="J18" s="7"/>
      <c r="K18" s="7"/>
      <c r="L18" s="7"/>
      <c r="M18" s="7"/>
      <c r="N18" s="7"/>
      <c r="O18" s="7"/>
      <c r="P18" s="7"/>
      <c r="Q18" s="7"/>
      <c r="R18" s="7"/>
      <c r="S18" s="7"/>
      <c r="T18" s="7"/>
      <c r="U18" s="7"/>
      <c r="V18" s="7"/>
      <c r="W18" s="7"/>
      <c r="X18" s="7"/>
    </row>
    <row r="19" spans="1:24" s="11" customFormat="1" ht="14.5" x14ac:dyDescent="0.35">
      <c r="A19" s="83" t="s">
        <v>159</v>
      </c>
      <c r="B19" s="149">
        <v>19.8413</v>
      </c>
      <c r="C19" s="154">
        <v>23.076899999999998</v>
      </c>
      <c r="D19" s="200">
        <f t="shared" si="0"/>
        <v>3.235599999999998</v>
      </c>
      <c r="E19" s="162">
        <v>378</v>
      </c>
      <c r="F19" s="157">
        <v>390</v>
      </c>
      <c r="G19" s="36"/>
      <c r="H19" s="72"/>
      <c r="I19" s="7"/>
      <c r="J19" s="7"/>
      <c r="K19" s="7"/>
      <c r="L19" s="7"/>
      <c r="M19" s="7"/>
      <c r="N19" s="7"/>
      <c r="O19" s="7"/>
      <c r="P19" s="7"/>
      <c r="Q19" s="7"/>
      <c r="R19" s="7"/>
      <c r="S19" s="7"/>
      <c r="T19" s="7"/>
      <c r="U19" s="7"/>
      <c r="V19" s="7"/>
      <c r="W19" s="7"/>
      <c r="X19" s="7"/>
    </row>
    <row r="20" spans="1:24" s="11" customFormat="1" ht="14.5" x14ac:dyDescent="0.35">
      <c r="A20" s="82" t="s">
        <v>160</v>
      </c>
      <c r="B20" s="148">
        <v>20.270299999999999</v>
      </c>
      <c r="C20" s="153">
        <v>21.621600000000001</v>
      </c>
      <c r="D20" s="201">
        <f t="shared" si="0"/>
        <v>1.3513000000000019</v>
      </c>
      <c r="E20" s="161">
        <v>222</v>
      </c>
      <c r="F20" s="158">
        <v>222</v>
      </c>
      <c r="G20" s="36"/>
      <c r="H20" s="72" t="s">
        <v>3</v>
      </c>
      <c r="I20" s="7"/>
      <c r="J20" s="7"/>
      <c r="K20" s="7"/>
      <c r="L20" s="7"/>
      <c r="M20" s="7"/>
      <c r="N20" s="7"/>
      <c r="O20" s="7"/>
      <c r="P20" s="7"/>
      <c r="Q20" s="7"/>
      <c r="R20" s="7"/>
      <c r="S20" s="7"/>
      <c r="T20" s="7"/>
      <c r="U20" s="7"/>
      <c r="V20" s="7"/>
      <c r="W20" s="7"/>
      <c r="X20" s="7"/>
    </row>
    <row r="21" spans="1:24" s="11" customFormat="1" ht="14.5" x14ac:dyDescent="0.35">
      <c r="A21" s="83" t="s">
        <v>161</v>
      </c>
      <c r="B21" s="149">
        <v>20.6557</v>
      </c>
      <c r="C21" s="154">
        <v>21.483799999999999</v>
      </c>
      <c r="D21" s="200">
        <f t="shared" si="0"/>
        <v>0.82809999999999917</v>
      </c>
      <c r="E21" s="160">
        <v>1830</v>
      </c>
      <c r="F21" s="157">
        <v>1941</v>
      </c>
      <c r="G21" s="36"/>
      <c r="H21" s="72"/>
      <c r="I21" s="7"/>
      <c r="J21" s="7"/>
      <c r="K21" s="7"/>
      <c r="L21" s="7"/>
      <c r="M21" s="7"/>
      <c r="N21" s="7"/>
      <c r="O21" s="7"/>
      <c r="P21" s="7"/>
      <c r="Q21" s="7"/>
      <c r="R21" s="7"/>
      <c r="S21" s="7"/>
      <c r="T21" s="7"/>
      <c r="U21" s="7"/>
      <c r="V21" s="7"/>
      <c r="W21" s="7"/>
      <c r="X21" s="7"/>
    </row>
    <row r="22" spans="1:24" s="11" customFormat="1" ht="14.5" x14ac:dyDescent="0.35">
      <c r="A22" s="82" t="s">
        <v>162</v>
      </c>
      <c r="B22" s="148">
        <v>17.8261</v>
      </c>
      <c r="C22" s="153">
        <v>21.343900000000001</v>
      </c>
      <c r="D22" s="201">
        <f t="shared" si="0"/>
        <v>3.5178000000000011</v>
      </c>
      <c r="E22" s="161">
        <v>690</v>
      </c>
      <c r="F22" s="158">
        <v>759</v>
      </c>
      <c r="G22" s="36"/>
      <c r="H22" s="72"/>
      <c r="I22" s="7"/>
      <c r="J22" s="7"/>
      <c r="K22" s="7"/>
      <c r="L22" s="7"/>
      <c r="M22" s="7"/>
      <c r="N22" s="7"/>
      <c r="O22" s="7"/>
      <c r="P22" s="7"/>
      <c r="Q22" s="7"/>
      <c r="R22" s="7"/>
      <c r="S22" s="7"/>
      <c r="T22" s="7"/>
      <c r="U22" s="7"/>
      <c r="V22" s="7"/>
      <c r="W22" s="7"/>
      <c r="X22" s="7"/>
    </row>
    <row r="23" spans="1:24" s="11" customFormat="1" ht="14.5" x14ac:dyDescent="0.35">
      <c r="A23" s="83" t="s">
        <v>163</v>
      </c>
      <c r="B23" s="149">
        <v>20.588200000000001</v>
      </c>
      <c r="C23" s="154">
        <v>21.311499999999999</v>
      </c>
      <c r="D23" s="200">
        <f t="shared" si="0"/>
        <v>0.72329999999999828</v>
      </c>
      <c r="E23" s="163">
        <v>204</v>
      </c>
      <c r="F23" s="157">
        <v>183</v>
      </c>
      <c r="G23" s="36"/>
      <c r="H23" s="72"/>
      <c r="I23" s="7"/>
      <c r="J23" s="7"/>
      <c r="K23" s="7"/>
      <c r="L23" s="7"/>
      <c r="M23" s="7"/>
      <c r="N23" s="7"/>
      <c r="O23" s="7"/>
      <c r="P23" s="7"/>
      <c r="Q23" s="7"/>
      <c r="R23" s="7"/>
      <c r="S23" s="7"/>
      <c r="T23" s="7"/>
      <c r="U23" s="7"/>
      <c r="V23" s="7"/>
      <c r="W23" s="7"/>
      <c r="X23" s="7"/>
    </row>
    <row r="24" spans="1:24" s="11" customFormat="1" ht="14.5" x14ac:dyDescent="0.35">
      <c r="A24" s="82" t="s">
        <v>164</v>
      </c>
      <c r="B24" s="148">
        <v>15.2174</v>
      </c>
      <c r="C24" s="153">
        <v>20.930199999999999</v>
      </c>
      <c r="D24" s="201">
        <f t="shared" si="0"/>
        <v>5.7127999999999997</v>
      </c>
      <c r="E24" s="164">
        <v>138</v>
      </c>
      <c r="F24" s="158">
        <v>129</v>
      </c>
      <c r="G24" s="36"/>
      <c r="H24" s="72"/>
      <c r="I24" s="7"/>
      <c r="J24" s="7"/>
      <c r="K24" s="7"/>
      <c r="L24" s="7"/>
      <c r="M24" s="7"/>
      <c r="N24" s="7"/>
      <c r="O24" s="7"/>
      <c r="P24" s="7"/>
      <c r="Q24" s="7"/>
      <c r="R24" s="7"/>
      <c r="S24" s="7"/>
      <c r="T24" s="7"/>
      <c r="U24" s="7"/>
      <c r="V24" s="7"/>
      <c r="W24" s="7"/>
      <c r="X24" s="7"/>
    </row>
    <row r="25" spans="1:24" s="11" customFormat="1" ht="14.5" x14ac:dyDescent="0.35">
      <c r="A25" s="83" t="s">
        <v>165</v>
      </c>
      <c r="B25" s="149">
        <v>19.5382</v>
      </c>
      <c r="C25" s="154">
        <v>20.862100000000002</v>
      </c>
      <c r="D25" s="200">
        <f t="shared" si="0"/>
        <v>1.3239000000000019</v>
      </c>
      <c r="E25" s="165">
        <v>1689</v>
      </c>
      <c r="F25" s="157">
        <v>1740</v>
      </c>
      <c r="G25" s="36"/>
      <c r="H25" s="72"/>
      <c r="I25" s="7"/>
      <c r="J25" s="7"/>
      <c r="K25" s="7"/>
      <c r="L25" s="7"/>
      <c r="M25" s="7"/>
      <c r="N25" s="7"/>
      <c r="O25" s="7"/>
      <c r="P25" s="7"/>
      <c r="Q25" s="7"/>
      <c r="R25" s="7"/>
      <c r="S25" s="7"/>
      <c r="T25" s="7"/>
      <c r="U25" s="7"/>
      <c r="V25" s="7"/>
      <c r="W25" s="7"/>
      <c r="X25" s="7"/>
    </row>
    <row r="26" spans="1:24" s="11" customFormat="1" ht="14.5" x14ac:dyDescent="0.35">
      <c r="A26" s="82" t="s">
        <v>166</v>
      </c>
      <c r="B26" s="148">
        <v>8.6956500000000005</v>
      </c>
      <c r="C26" s="153">
        <v>20</v>
      </c>
      <c r="D26" s="201">
        <f t="shared" si="0"/>
        <v>11.304349999999999</v>
      </c>
      <c r="E26" s="161">
        <v>138</v>
      </c>
      <c r="F26" s="158">
        <v>105</v>
      </c>
      <c r="G26" s="36"/>
      <c r="H26" s="72"/>
      <c r="I26" s="7"/>
      <c r="J26" s="7"/>
      <c r="K26" s="7"/>
      <c r="L26" s="7"/>
      <c r="M26" s="7"/>
      <c r="N26" s="7"/>
      <c r="O26" s="7"/>
      <c r="P26" s="7"/>
      <c r="Q26" s="7"/>
      <c r="R26" s="7"/>
      <c r="S26" s="7"/>
      <c r="T26" s="7"/>
      <c r="U26" s="7"/>
      <c r="V26" s="7"/>
      <c r="W26" s="7"/>
      <c r="X26" s="7"/>
    </row>
    <row r="27" spans="1:24" s="11" customFormat="1" ht="14.5" x14ac:dyDescent="0.35">
      <c r="A27" s="83" t="s">
        <v>167</v>
      </c>
      <c r="B27" s="149">
        <v>14.1473</v>
      </c>
      <c r="C27" s="154">
        <v>19.960899999999999</v>
      </c>
      <c r="D27" s="200">
        <f t="shared" si="0"/>
        <v>5.8135999999999992</v>
      </c>
      <c r="E27" s="160">
        <v>1548</v>
      </c>
      <c r="F27" s="157">
        <v>1533</v>
      </c>
      <c r="G27" s="36"/>
      <c r="H27" s="72"/>
      <c r="I27" s="7"/>
      <c r="J27" s="7"/>
      <c r="K27" s="7"/>
      <c r="L27" s="7"/>
      <c r="M27" s="7"/>
      <c r="N27" s="7"/>
      <c r="O27" s="7"/>
      <c r="P27" s="7"/>
      <c r="Q27" s="7"/>
      <c r="R27" s="7"/>
      <c r="S27" s="7"/>
      <c r="T27" s="7"/>
      <c r="U27" s="7"/>
      <c r="V27" s="7"/>
      <c r="W27" s="7"/>
      <c r="X27" s="7"/>
    </row>
    <row r="28" spans="1:24" s="11" customFormat="1" ht="14.5" x14ac:dyDescent="0.35">
      <c r="A28" s="82" t="s">
        <v>168</v>
      </c>
      <c r="B28" s="148">
        <v>21.256</v>
      </c>
      <c r="C28" s="153">
        <v>19.4313</v>
      </c>
      <c r="D28" s="203">
        <f t="shared" si="0"/>
        <v>-1.8247</v>
      </c>
      <c r="E28" s="161">
        <v>621</v>
      </c>
      <c r="F28" s="158">
        <v>633</v>
      </c>
      <c r="G28" s="36"/>
      <c r="H28" s="72"/>
      <c r="I28" s="7"/>
      <c r="J28" s="7"/>
      <c r="K28" s="7"/>
      <c r="L28" s="7"/>
      <c r="M28" s="7"/>
      <c r="N28" s="7"/>
      <c r="O28" s="7"/>
      <c r="P28" s="7"/>
      <c r="Q28" s="7"/>
      <c r="R28" s="7"/>
      <c r="S28" s="7"/>
      <c r="T28" s="7"/>
      <c r="U28" s="7"/>
      <c r="V28" s="7"/>
      <c r="W28" s="7"/>
      <c r="X28" s="7"/>
    </row>
    <row r="29" spans="1:24" s="11" customFormat="1" ht="14.5" x14ac:dyDescent="0.35">
      <c r="A29" s="83" t="s">
        <v>169</v>
      </c>
      <c r="B29" s="149">
        <v>22.5352</v>
      </c>
      <c r="C29" s="154">
        <v>19.402999999999999</v>
      </c>
      <c r="D29" s="202">
        <f t="shared" si="0"/>
        <v>-3.132200000000001</v>
      </c>
      <c r="E29" s="160">
        <v>213</v>
      </c>
      <c r="F29" s="157">
        <v>201</v>
      </c>
      <c r="G29" s="36"/>
      <c r="H29" s="72"/>
      <c r="I29" s="7"/>
      <c r="J29" s="7"/>
      <c r="K29" s="7"/>
      <c r="L29" s="7"/>
      <c r="M29" s="7"/>
      <c r="N29" s="7"/>
      <c r="O29" s="7"/>
      <c r="P29" s="7"/>
      <c r="Q29" s="7"/>
      <c r="R29" s="7"/>
      <c r="S29" s="7"/>
      <c r="T29" s="7"/>
      <c r="U29" s="7"/>
      <c r="V29" s="7"/>
      <c r="W29" s="7"/>
      <c r="X29" s="7"/>
    </row>
    <row r="30" spans="1:24" s="11" customFormat="1" ht="14.5" x14ac:dyDescent="0.35">
      <c r="A30" s="82" t="s">
        <v>170</v>
      </c>
      <c r="B30" s="148">
        <v>19.354800000000001</v>
      </c>
      <c r="C30" s="153">
        <v>18.556699999999999</v>
      </c>
      <c r="D30" s="203">
        <f t="shared" si="0"/>
        <v>-0.79810000000000159</v>
      </c>
      <c r="E30" s="161">
        <v>279</v>
      </c>
      <c r="F30" s="158">
        <v>291</v>
      </c>
      <c r="G30" s="36"/>
      <c r="H30" s="72"/>
      <c r="I30" s="7"/>
      <c r="J30" s="7"/>
      <c r="K30" s="7"/>
      <c r="L30" s="7"/>
      <c r="M30" s="7"/>
      <c r="N30" s="7"/>
      <c r="O30" s="7"/>
      <c r="P30" s="7"/>
      <c r="Q30" s="7"/>
      <c r="R30" s="7"/>
      <c r="S30" s="7"/>
      <c r="T30" s="7"/>
      <c r="U30" s="7"/>
      <c r="V30" s="7"/>
      <c r="W30" s="7"/>
      <c r="X30" s="7"/>
    </row>
    <row r="31" spans="1:24" s="11" customFormat="1" ht="14.5" x14ac:dyDescent="0.35">
      <c r="A31" s="83" t="s">
        <v>171</v>
      </c>
      <c r="B31" s="149">
        <v>20.918399999999998</v>
      </c>
      <c r="C31" s="154">
        <v>18.309899999999999</v>
      </c>
      <c r="D31" s="202">
        <f t="shared" si="0"/>
        <v>-2.6084999999999994</v>
      </c>
      <c r="E31" s="160">
        <v>1176</v>
      </c>
      <c r="F31" s="157">
        <v>1065</v>
      </c>
      <c r="G31" s="36"/>
      <c r="H31" s="72"/>
      <c r="I31" s="7"/>
      <c r="J31" s="7"/>
      <c r="K31" s="7"/>
      <c r="L31" s="7"/>
      <c r="M31" s="7"/>
      <c r="N31" s="7"/>
      <c r="O31" s="7"/>
      <c r="P31" s="7"/>
      <c r="Q31" s="7"/>
      <c r="R31" s="7"/>
      <c r="S31" s="7"/>
      <c r="T31" s="7"/>
      <c r="U31" s="7"/>
      <c r="V31" s="7"/>
      <c r="W31" s="7"/>
      <c r="X31" s="7"/>
    </row>
    <row r="32" spans="1:24" s="11" customFormat="1" ht="14.5" x14ac:dyDescent="0.35">
      <c r="A32" s="82" t="s">
        <v>172</v>
      </c>
      <c r="B32" s="148">
        <v>18.965499999999999</v>
      </c>
      <c r="C32" s="153">
        <v>17.5258</v>
      </c>
      <c r="D32" s="203">
        <f t="shared" si="0"/>
        <v>-1.4396999999999984</v>
      </c>
      <c r="E32" s="161">
        <v>348</v>
      </c>
      <c r="F32" s="158">
        <v>291</v>
      </c>
      <c r="G32" s="36"/>
      <c r="H32" s="72"/>
      <c r="I32" s="7"/>
      <c r="J32" s="7"/>
      <c r="K32" s="7"/>
      <c r="L32" s="7"/>
      <c r="M32" s="7"/>
      <c r="N32" s="7"/>
      <c r="O32" s="7"/>
      <c r="P32" s="7"/>
      <c r="Q32" s="7"/>
      <c r="R32" s="7"/>
      <c r="S32" s="7"/>
      <c r="T32" s="7"/>
      <c r="U32" s="7"/>
      <c r="V32" s="7"/>
      <c r="W32" s="7"/>
      <c r="X32" s="7"/>
    </row>
    <row r="33" spans="1:24" s="11" customFormat="1" ht="14.5" x14ac:dyDescent="0.35">
      <c r="A33" s="83" t="s">
        <v>173</v>
      </c>
      <c r="B33" s="149">
        <v>13.913</v>
      </c>
      <c r="C33" s="154">
        <v>17.2805</v>
      </c>
      <c r="D33" s="200">
        <f t="shared" si="0"/>
        <v>3.3674999999999997</v>
      </c>
      <c r="E33" s="160">
        <v>1035</v>
      </c>
      <c r="F33" s="157">
        <v>1059</v>
      </c>
      <c r="G33" s="36"/>
      <c r="H33" s="72"/>
      <c r="I33" s="7"/>
      <c r="J33" s="7"/>
      <c r="K33" s="7"/>
      <c r="L33" s="7"/>
      <c r="M33" s="7"/>
      <c r="N33" s="7"/>
      <c r="O33" s="7"/>
      <c r="P33" s="7"/>
      <c r="Q33" s="7"/>
      <c r="R33" s="7"/>
      <c r="S33" s="7"/>
      <c r="T33" s="7"/>
      <c r="U33" s="7"/>
      <c r="V33" s="7"/>
      <c r="W33" s="7"/>
      <c r="X33" s="7"/>
    </row>
    <row r="34" spans="1:24" s="11" customFormat="1" ht="14.5" x14ac:dyDescent="0.35">
      <c r="A34" s="82" t="s">
        <v>174</v>
      </c>
      <c r="B34" s="148">
        <v>17.196999999999999</v>
      </c>
      <c r="C34" s="153">
        <v>17.2119</v>
      </c>
      <c r="D34" s="210">
        <f t="shared" si="0"/>
        <v>1.4900000000000801E-2</v>
      </c>
      <c r="E34" s="161">
        <v>3960</v>
      </c>
      <c r="F34" s="158">
        <v>4218</v>
      </c>
      <c r="G34" s="36"/>
      <c r="H34" s="72"/>
      <c r="I34" s="7"/>
      <c r="J34" s="7"/>
      <c r="K34" s="7"/>
      <c r="L34" s="7"/>
      <c r="M34" s="7"/>
      <c r="N34" s="7"/>
      <c r="O34" s="7"/>
      <c r="P34" s="7"/>
      <c r="Q34" s="7"/>
      <c r="R34" s="7"/>
      <c r="S34" s="7"/>
      <c r="T34" s="7"/>
      <c r="U34" s="7"/>
      <c r="V34" s="7"/>
      <c r="W34" s="7"/>
      <c r="X34" s="7"/>
    </row>
    <row r="35" spans="1:24" s="11" customFormat="1" ht="14.5" x14ac:dyDescent="0.35">
      <c r="A35" s="83" t="s">
        <v>175</v>
      </c>
      <c r="B35" s="149">
        <v>18.487400000000001</v>
      </c>
      <c r="C35" s="154">
        <v>17.142900000000001</v>
      </c>
      <c r="D35" s="202">
        <f t="shared" si="0"/>
        <v>-1.3445</v>
      </c>
      <c r="E35" s="160">
        <v>1428</v>
      </c>
      <c r="F35" s="157">
        <v>1470</v>
      </c>
      <c r="G35" s="36"/>
      <c r="H35" s="72"/>
      <c r="I35" s="7"/>
      <c r="J35" s="7"/>
      <c r="K35" s="7"/>
      <c r="L35" s="7"/>
      <c r="M35" s="7"/>
      <c r="N35" s="7"/>
      <c r="O35" s="7"/>
      <c r="P35" s="7"/>
      <c r="Q35" s="7"/>
      <c r="R35" s="7"/>
      <c r="S35" s="7"/>
      <c r="T35" s="7"/>
      <c r="U35" s="7"/>
      <c r="V35" s="7"/>
      <c r="W35" s="7"/>
      <c r="X35" s="7"/>
    </row>
    <row r="36" spans="1:24" s="11" customFormat="1" ht="14.5" x14ac:dyDescent="0.35">
      <c r="A36" s="82" t="s">
        <v>176</v>
      </c>
      <c r="B36" s="148">
        <v>15.785</v>
      </c>
      <c r="C36" s="153">
        <v>16.9894</v>
      </c>
      <c r="D36" s="201">
        <f t="shared" si="0"/>
        <v>1.2043999999999997</v>
      </c>
      <c r="E36" s="161">
        <v>17523</v>
      </c>
      <c r="F36" s="158">
        <v>16422</v>
      </c>
      <c r="G36" s="36"/>
      <c r="H36" s="72"/>
      <c r="I36" s="7"/>
      <c r="J36" s="7"/>
      <c r="K36" s="7"/>
      <c r="L36" s="7"/>
      <c r="M36" s="7"/>
      <c r="N36" s="7"/>
      <c r="O36" s="7"/>
      <c r="P36" s="7"/>
      <c r="Q36" s="7"/>
      <c r="R36" s="7"/>
      <c r="S36" s="7"/>
      <c r="T36" s="7"/>
      <c r="U36" s="7"/>
      <c r="V36" s="7"/>
      <c r="W36" s="7"/>
      <c r="X36" s="7"/>
    </row>
    <row r="37" spans="1:24" s="11" customFormat="1" ht="14.5" x14ac:dyDescent="0.35">
      <c r="A37" s="83" t="s">
        <v>177</v>
      </c>
      <c r="B37" s="149">
        <v>15.783799999999999</v>
      </c>
      <c r="C37" s="154">
        <v>16.6309</v>
      </c>
      <c r="D37" s="200">
        <f t="shared" si="0"/>
        <v>0.84710000000000107</v>
      </c>
      <c r="E37" s="160">
        <v>2775</v>
      </c>
      <c r="F37" s="157">
        <v>2796</v>
      </c>
      <c r="G37" s="36"/>
      <c r="H37" s="72"/>
      <c r="I37" s="7"/>
      <c r="J37" s="7"/>
      <c r="K37" s="7"/>
      <c r="L37" s="7"/>
      <c r="M37" s="7"/>
      <c r="N37" s="7"/>
      <c r="O37" s="7"/>
      <c r="P37" s="7"/>
      <c r="Q37" s="7"/>
      <c r="R37" s="7"/>
      <c r="S37" s="7"/>
      <c r="T37" s="7"/>
      <c r="U37" s="7"/>
      <c r="V37" s="7"/>
      <c r="W37" s="7"/>
      <c r="X37" s="7"/>
    </row>
    <row r="38" spans="1:24" s="11" customFormat="1" ht="14.5" x14ac:dyDescent="0.35">
      <c r="A38" s="82" t="s">
        <v>178</v>
      </c>
      <c r="B38" s="148">
        <v>25.874099999999999</v>
      </c>
      <c r="C38" s="153">
        <v>16.541399999999999</v>
      </c>
      <c r="D38" s="203">
        <f t="shared" si="0"/>
        <v>-9.3326999999999991</v>
      </c>
      <c r="E38" s="161">
        <v>429</v>
      </c>
      <c r="F38" s="158">
        <v>399</v>
      </c>
      <c r="G38" s="36"/>
      <c r="H38" s="72"/>
      <c r="I38" s="7"/>
      <c r="J38" s="7"/>
      <c r="K38" s="7"/>
      <c r="L38" s="7"/>
      <c r="M38" s="7"/>
      <c r="N38" s="7"/>
      <c r="O38" s="7"/>
      <c r="P38" s="7"/>
      <c r="Q38" s="7"/>
      <c r="R38" s="7"/>
      <c r="S38" s="7"/>
      <c r="T38" s="7"/>
      <c r="U38" s="7"/>
      <c r="V38" s="7"/>
      <c r="W38" s="7"/>
      <c r="X38" s="7"/>
    </row>
    <row r="39" spans="1:24" s="11" customFormat="1" ht="14.5" x14ac:dyDescent="0.35">
      <c r="A39" s="83" t="s">
        <v>179</v>
      </c>
      <c r="B39" s="149">
        <v>14.6214</v>
      </c>
      <c r="C39" s="154">
        <v>15.9389</v>
      </c>
      <c r="D39" s="200">
        <f t="shared" si="0"/>
        <v>1.3175000000000008</v>
      </c>
      <c r="E39" s="160">
        <v>1149</v>
      </c>
      <c r="F39" s="157">
        <v>1374</v>
      </c>
      <c r="G39" s="36"/>
      <c r="H39" s="72"/>
      <c r="I39" s="7"/>
      <c r="J39" s="7"/>
      <c r="K39" s="7"/>
      <c r="L39" s="7"/>
      <c r="M39" s="7"/>
      <c r="N39" s="7"/>
      <c r="O39" s="7"/>
      <c r="P39" s="7"/>
      <c r="Q39" s="7"/>
      <c r="R39" s="7"/>
      <c r="S39" s="7"/>
      <c r="T39" s="7"/>
      <c r="U39" s="7"/>
      <c r="V39" s="7"/>
      <c r="W39" s="7"/>
      <c r="X39" s="7"/>
    </row>
    <row r="40" spans="1:24" s="11" customFormat="1" ht="14.5" x14ac:dyDescent="0.35">
      <c r="A40" s="82" t="s">
        <v>180</v>
      </c>
      <c r="B40" s="148">
        <v>16.1905</v>
      </c>
      <c r="C40" s="153">
        <v>15.6028</v>
      </c>
      <c r="D40" s="203">
        <f t="shared" si="0"/>
        <v>-0.58769999999999989</v>
      </c>
      <c r="E40" s="161">
        <v>630</v>
      </c>
      <c r="F40" s="158">
        <v>846</v>
      </c>
      <c r="G40" s="36"/>
      <c r="H40" s="72"/>
      <c r="I40" s="7"/>
      <c r="J40" s="7"/>
      <c r="K40" s="7"/>
      <c r="L40" s="7"/>
      <c r="M40" s="7"/>
      <c r="N40" s="7"/>
      <c r="O40" s="7"/>
      <c r="P40" s="7"/>
      <c r="Q40" s="7"/>
      <c r="R40" s="7"/>
      <c r="S40" s="7"/>
      <c r="T40" s="7"/>
      <c r="U40" s="7"/>
      <c r="V40" s="7"/>
      <c r="W40" s="7"/>
      <c r="X40" s="7"/>
    </row>
    <row r="41" spans="1:24" s="11" customFormat="1" ht="14.5" x14ac:dyDescent="0.35">
      <c r="A41" s="83" t="s">
        <v>181</v>
      </c>
      <c r="B41" s="149">
        <v>16.211500000000001</v>
      </c>
      <c r="C41" s="154">
        <v>15.3909</v>
      </c>
      <c r="D41" s="202">
        <f t="shared" si="0"/>
        <v>-0.82060000000000066</v>
      </c>
      <c r="E41" s="160">
        <v>13620</v>
      </c>
      <c r="F41" s="157">
        <v>14619</v>
      </c>
      <c r="G41" s="36"/>
      <c r="H41" s="72"/>
      <c r="I41" s="7"/>
      <c r="J41" s="7"/>
      <c r="K41" s="7"/>
      <c r="L41" s="7"/>
      <c r="M41" s="7"/>
      <c r="N41" s="7"/>
      <c r="O41" s="7"/>
      <c r="P41" s="7"/>
      <c r="Q41" s="7"/>
      <c r="R41" s="7"/>
      <c r="S41" s="7"/>
      <c r="T41" s="7"/>
      <c r="U41" s="7"/>
      <c r="V41" s="7"/>
      <c r="W41" s="7"/>
      <c r="X41" s="7"/>
    </row>
    <row r="42" spans="1:24" s="11" customFormat="1" ht="14.5" x14ac:dyDescent="0.35">
      <c r="A42" s="82" t="s">
        <v>182</v>
      </c>
      <c r="B42" s="148">
        <v>14.883699999999999</v>
      </c>
      <c r="C42" s="153">
        <v>15.263199999999999</v>
      </c>
      <c r="D42" s="201">
        <f t="shared" si="0"/>
        <v>0.37950000000000017</v>
      </c>
      <c r="E42" s="161">
        <v>645</v>
      </c>
      <c r="F42" s="158">
        <v>570</v>
      </c>
      <c r="G42" s="36"/>
      <c r="H42" s="72"/>
      <c r="I42" s="7"/>
      <c r="J42" s="7"/>
      <c r="K42" s="7"/>
      <c r="L42" s="7"/>
      <c r="M42" s="7"/>
      <c r="N42" s="7"/>
      <c r="O42" s="7"/>
      <c r="P42" s="7"/>
      <c r="Q42" s="7"/>
      <c r="R42" s="7"/>
      <c r="S42" s="7"/>
      <c r="T42" s="7"/>
      <c r="U42" s="7"/>
      <c r="V42" s="7"/>
      <c r="W42" s="7"/>
      <c r="X42" s="7"/>
    </row>
    <row r="43" spans="1:24" s="11" customFormat="1" ht="14.5" x14ac:dyDescent="0.35">
      <c r="A43" s="83" t="s">
        <v>183</v>
      </c>
      <c r="B43" s="149">
        <v>15.0395</v>
      </c>
      <c r="C43" s="154">
        <v>15.200200000000001</v>
      </c>
      <c r="D43" s="200">
        <f t="shared" si="0"/>
        <v>0.16070000000000029</v>
      </c>
      <c r="E43" s="160">
        <v>14043</v>
      </c>
      <c r="F43" s="157">
        <v>14763</v>
      </c>
      <c r="G43" s="36"/>
      <c r="H43" s="72"/>
      <c r="I43" s="7"/>
      <c r="J43" s="7"/>
      <c r="K43" s="7"/>
      <c r="L43" s="7"/>
      <c r="M43" s="7"/>
      <c r="N43" s="7"/>
      <c r="O43" s="7"/>
      <c r="P43" s="7"/>
      <c r="Q43" s="7"/>
      <c r="R43" s="7"/>
      <c r="S43" s="7"/>
      <c r="T43" s="7"/>
      <c r="U43" s="7"/>
      <c r="V43" s="7"/>
      <c r="W43" s="7"/>
      <c r="X43" s="7"/>
    </row>
    <row r="44" spans="1:24" s="11" customFormat="1" ht="14.5" x14ac:dyDescent="0.35">
      <c r="A44" s="82" t="s">
        <v>184</v>
      </c>
      <c r="B44" s="148">
        <v>13.4328</v>
      </c>
      <c r="C44" s="153">
        <v>14.8649</v>
      </c>
      <c r="D44" s="201">
        <f t="shared" si="0"/>
        <v>1.4321000000000002</v>
      </c>
      <c r="E44" s="161">
        <v>201</v>
      </c>
      <c r="F44" s="158">
        <v>222</v>
      </c>
      <c r="G44" s="36"/>
      <c r="H44" s="72"/>
      <c r="I44" s="7"/>
      <c r="J44" s="7"/>
      <c r="K44" s="7"/>
      <c r="L44" s="7"/>
      <c r="M44" s="7"/>
      <c r="N44" s="7"/>
      <c r="O44" s="7"/>
      <c r="P44" s="7"/>
      <c r="Q44" s="7"/>
      <c r="R44" s="7"/>
      <c r="S44" s="7"/>
      <c r="T44" s="7"/>
      <c r="U44" s="7"/>
      <c r="V44" s="7"/>
      <c r="W44" s="7"/>
      <c r="X44" s="7"/>
    </row>
    <row r="45" spans="1:24" s="11" customFormat="1" ht="14.5" x14ac:dyDescent="0.35">
      <c r="A45" s="83" t="s">
        <v>185</v>
      </c>
      <c r="B45" s="149">
        <v>20.9877</v>
      </c>
      <c r="C45" s="154">
        <v>14.666700000000001</v>
      </c>
      <c r="D45" s="202">
        <f t="shared" si="0"/>
        <v>-6.3209999999999997</v>
      </c>
      <c r="E45" s="160">
        <v>243</v>
      </c>
      <c r="F45" s="157">
        <v>225</v>
      </c>
      <c r="G45" s="36"/>
      <c r="H45" s="72"/>
      <c r="I45" s="7"/>
      <c r="J45" s="7"/>
      <c r="K45" s="7"/>
      <c r="L45" s="7"/>
      <c r="M45" s="7"/>
      <c r="N45" s="7"/>
      <c r="O45" s="7"/>
      <c r="P45" s="7"/>
      <c r="Q45" s="7"/>
      <c r="R45" s="7"/>
      <c r="S45" s="7"/>
      <c r="T45" s="7"/>
      <c r="U45" s="7"/>
      <c r="V45" s="7"/>
      <c r="W45" s="7"/>
      <c r="X45" s="7"/>
    </row>
    <row r="46" spans="1:24" s="11" customFormat="1" ht="14.5" x14ac:dyDescent="0.35">
      <c r="A46" s="82" t="s">
        <v>186</v>
      </c>
      <c r="B46" s="148">
        <v>17.0213</v>
      </c>
      <c r="C46" s="153">
        <v>14.583299999999999</v>
      </c>
      <c r="D46" s="203">
        <f t="shared" si="0"/>
        <v>-2.4380000000000006</v>
      </c>
      <c r="E46" s="161">
        <v>141</v>
      </c>
      <c r="F46" s="158">
        <v>144</v>
      </c>
      <c r="G46" s="36"/>
      <c r="H46" s="72"/>
      <c r="I46" s="7"/>
      <c r="J46" s="7"/>
      <c r="K46" s="7"/>
      <c r="L46" s="7"/>
      <c r="M46" s="7"/>
      <c r="N46" s="7"/>
      <c r="O46" s="7"/>
      <c r="P46" s="7"/>
      <c r="Q46" s="7"/>
      <c r="R46" s="7"/>
      <c r="S46" s="7"/>
      <c r="T46" s="7"/>
      <c r="U46" s="7"/>
      <c r="V46" s="7"/>
      <c r="W46" s="7"/>
      <c r="X46" s="7"/>
    </row>
    <row r="47" spans="1:24" s="11" customFormat="1" ht="14.5" x14ac:dyDescent="0.35">
      <c r="A47" s="83" t="s">
        <v>187</v>
      </c>
      <c r="B47" s="149">
        <v>15.543799999999999</v>
      </c>
      <c r="C47" s="154">
        <v>14.567299999999999</v>
      </c>
      <c r="D47" s="202">
        <f t="shared" si="0"/>
        <v>-0.9764999999999997</v>
      </c>
      <c r="E47" s="160">
        <v>6813</v>
      </c>
      <c r="F47" s="157">
        <v>6240</v>
      </c>
      <c r="G47" s="36"/>
      <c r="H47" s="72"/>
      <c r="I47" s="7"/>
      <c r="J47" s="7"/>
      <c r="K47" s="7"/>
      <c r="L47" s="7"/>
      <c r="M47" s="7"/>
      <c r="N47" s="7"/>
      <c r="O47" s="7"/>
      <c r="P47" s="7"/>
      <c r="Q47" s="7"/>
      <c r="R47" s="7"/>
      <c r="S47" s="7"/>
      <c r="T47" s="7"/>
      <c r="U47" s="7"/>
      <c r="V47" s="7"/>
      <c r="W47" s="7"/>
      <c r="X47" s="7"/>
    </row>
    <row r="48" spans="1:24" s="11" customFormat="1" ht="14.5" x14ac:dyDescent="0.35">
      <c r="A48" s="82" t="s">
        <v>188</v>
      </c>
      <c r="B48" s="148">
        <v>17.060400000000001</v>
      </c>
      <c r="C48" s="153">
        <v>14.360300000000001</v>
      </c>
      <c r="D48" s="203">
        <f t="shared" si="0"/>
        <v>-2.7001000000000008</v>
      </c>
      <c r="E48" s="161">
        <v>1143</v>
      </c>
      <c r="F48" s="158">
        <v>1149</v>
      </c>
      <c r="G48" s="36"/>
      <c r="H48" s="72"/>
      <c r="I48" s="7"/>
      <c r="J48" s="7"/>
      <c r="K48" s="7"/>
      <c r="L48" s="7"/>
      <c r="M48" s="7"/>
      <c r="N48" s="7"/>
      <c r="O48" s="7"/>
      <c r="P48" s="7"/>
      <c r="Q48" s="7"/>
      <c r="R48" s="7"/>
      <c r="S48" s="7"/>
      <c r="T48" s="7"/>
      <c r="U48" s="7"/>
      <c r="V48" s="7"/>
      <c r="W48" s="7"/>
      <c r="X48" s="7"/>
    </row>
    <row r="49" spans="1:24" s="11" customFormat="1" ht="14.5" x14ac:dyDescent="0.35">
      <c r="A49" s="83" t="s">
        <v>189</v>
      </c>
      <c r="B49" s="149">
        <v>13.160600000000001</v>
      </c>
      <c r="C49" s="154">
        <v>14.162100000000001</v>
      </c>
      <c r="D49" s="200">
        <f t="shared" si="0"/>
        <v>1.0015000000000001</v>
      </c>
      <c r="E49" s="160">
        <v>20721</v>
      </c>
      <c r="F49" s="157">
        <v>22539</v>
      </c>
      <c r="G49" s="36"/>
      <c r="H49" s="72"/>
      <c r="I49" s="7"/>
      <c r="J49" s="7"/>
      <c r="K49" s="7"/>
      <c r="L49" s="7"/>
      <c r="M49" s="7"/>
      <c r="N49" s="7"/>
      <c r="O49" s="7"/>
      <c r="P49" s="7"/>
      <c r="Q49" s="7"/>
      <c r="R49" s="7"/>
      <c r="S49" s="7"/>
      <c r="T49" s="7"/>
      <c r="U49" s="7"/>
      <c r="V49" s="7"/>
      <c r="W49" s="7"/>
      <c r="X49" s="7"/>
    </row>
    <row r="50" spans="1:24" s="11" customFormat="1" ht="14.5" x14ac:dyDescent="0.35">
      <c r="A50" s="82" t="s">
        <v>190</v>
      </c>
      <c r="B50" s="148">
        <v>13.440099999999999</v>
      </c>
      <c r="C50" s="153">
        <v>14.1187</v>
      </c>
      <c r="D50" s="201">
        <f t="shared" si="0"/>
        <v>0.6786000000000012</v>
      </c>
      <c r="E50" s="161">
        <v>6741</v>
      </c>
      <c r="F50" s="158">
        <v>6672</v>
      </c>
      <c r="G50" s="36"/>
      <c r="H50" s="72"/>
      <c r="I50" s="7"/>
      <c r="J50" s="7"/>
      <c r="K50" s="7"/>
      <c r="L50" s="7"/>
      <c r="M50" s="7"/>
      <c r="N50" s="7"/>
      <c r="O50" s="7"/>
      <c r="P50" s="7"/>
      <c r="Q50" s="7"/>
      <c r="R50" s="7"/>
      <c r="S50" s="7"/>
      <c r="T50" s="7"/>
      <c r="U50" s="7"/>
      <c r="V50" s="7"/>
      <c r="W50" s="7"/>
      <c r="X50" s="7"/>
    </row>
    <row r="51" spans="1:24" s="11" customFormat="1" ht="14.5" x14ac:dyDescent="0.35">
      <c r="A51" s="83" t="s">
        <v>191</v>
      </c>
      <c r="B51" s="149">
        <v>8.60215</v>
      </c>
      <c r="C51" s="154">
        <v>14.1104</v>
      </c>
      <c r="D51" s="200">
        <f t="shared" si="0"/>
        <v>5.5082500000000003</v>
      </c>
      <c r="E51" s="160">
        <v>558</v>
      </c>
      <c r="F51" s="157">
        <v>489</v>
      </c>
      <c r="G51" s="36"/>
      <c r="H51" s="72"/>
      <c r="I51" s="7"/>
      <c r="J51" s="7"/>
      <c r="K51" s="7"/>
      <c r="L51" s="7"/>
      <c r="M51" s="7"/>
      <c r="N51" s="7"/>
      <c r="O51" s="7"/>
      <c r="P51" s="7"/>
      <c r="Q51" s="7"/>
      <c r="R51" s="7"/>
      <c r="S51" s="7"/>
      <c r="T51" s="7"/>
      <c r="U51" s="7"/>
      <c r="V51" s="7"/>
      <c r="W51" s="7"/>
      <c r="X51" s="7"/>
    </row>
    <row r="52" spans="1:24" s="11" customFormat="1" ht="14.5" x14ac:dyDescent="0.35">
      <c r="A52" s="82" t="s">
        <v>192</v>
      </c>
      <c r="B52" s="148">
        <v>14.526999999999999</v>
      </c>
      <c r="C52" s="153">
        <v>14.0411</v>
      </c>
      <c r="D52" s="203">
        <f t="shared" si="0"/>
        <v>-0.48589999999999911</v>
      </c>
      <c r="E52" s="161">
        <v>888</v>
      </c>
      <c r="F52" s="158">
        <v>876</v>
      </c>
      <c r="G52" s="36"/>
      <c r="H52" s="72"/>
      <c r="I52" s="7"/>
      <c r="J52" s="7"/>
      <c r="K52" s="7"/>
      <c r="L52" s="7"/>
      <c r="M52" s="7"/>
      <c r="N52" s="7"/>
      <c r="O52" s="7"/>
      <c r="P52" s="7"/>
      <c r="Q52" s="7"/>
      <c r="R52" s="7"/>
      <c r="S52" s="7"/>
      <c r="T52" s="7"/>
      <c r="U52" s="7"/>
      <c r="V52" s="7"/>
      <c r="W52" s="7"/>
      <c r="X52" s="7"/>
    </row>
    <row r="53" spans="1:24" s="11" customFormat="1" ht="14.5" x14ac:dyDescent="0.35">
      <c r="A53" s="83" t="s">
        <v>193</v>
      </c>
      <c r="B53" s="149">
        <v>12.962999999999999</v>
      </c>
      <c r="C53" s="154">
        <v>14</v>
      </c>
      <c r="D53" s="200">
        <f t="shared" si="0"/>
        <v>1.0370000000000008</v>
      </c>
      <c r="E53" s="160">
        <v>162</v>
      </c>
      <c r="F53" s="157">
        <v>150</v>
      </c>
      <c r="G53" s="36"/>
      <c r="H53" s="72"/>
      <c r="I53" s="7"/>
      <c r="J53" s="7"/>
      <c r="K53" s="7"/>
      <c r="L53" s="7"/>
      <c r="M53" s="7"/>
      <c r="N53" s="7"/>
      <c r="O53" s="7"/>
      <c r="P53" s="7"/>
      <c r="Q53" s="7"/>
      <c r="R53" s="7"/>
      <c r="S53" s="7"/>
      <c r="T53" s="7"/>
      <c r="U53" s="7"/>
      <c r="V53" s="7"/>
      <c r="W53" s="7"/>
      <c r="X53" s="7"/>
    </row>
    <row r="54" spans="1:24" s="11" customFormat="1" ht="14.5" x14ac:dyDescent="0.35">
      <c r="A54" s="82" t="s">
        <v>194</v>
      </c>
      <c r="B54" s="148">
        <v>9.2592599999999994</v>
      </c>
      <c r="C54" s="153">
        <v>14</v>
      </c>
      <c r="D54" s="201">
        <f t="shared" si="0"/>
        <v>4.7407400000000006</v>
      </c>
      <c r="E54" s="161">
        <v>162</v>
      </c>
      <c r="F54" s="158">
        <v>150</v>
      </c>
      <c r="G54" s="36"/>
      <c r="H54" s="72"/>
      <c r="I54" s="7"/>
      <c r="J54" s="7"/>
      <c r="K54" s="7"/>
      <c r="L54" s="7"/>
      <c r="M54" s="7"/>
      <c r="N54" s="7"/>
      <c r="O54" s="7"/>
      <c r="P54" s="7"/>
      <c r="Q54" s="7"/>
      <c r="R54" s="7"/>
      <c r="S54" s="7"/>
      <c r="T54" s="7"/>
      <c r="U54" s="7"/>
      <c r="V54" s="7"/>
      <c r="W54" s="7"/>
      <c r="X54" s="7"/>
    </row>
    <row r="55" spans="1:24" s="11" customFormat="1" ht="14.5" x14ac:dyDescent="0.35">
      <c r="A55" s="83" t="s">
        <v>195</v>
      </c>
      <c r="B55" s="149">
        <v>8.49057</v>
      </c>
      <c r="C55" s="154">
        <v>13.7255</v>
      </c>
      <c r="D55" s="200">
        <f t="shared" si="0"/>
        <v>5.2349300000000003</v>
      </c>
      <c r="E55" s="160">
        <v>318</v>
      </c>
      <c r="F55" s="157">
        <v>306</v>
      </c>
      <c r="G55" s="36"/>
      <c r="H55" s="72"/>
      <c r="I55" s="7"/>
      <c r="J55" s="7"/>
      <c r="K55" s="7"/>
      <c r="L55" s="7"/>
      <c r="M55" s="7"/>
      <c r="N55" s="7"/>
      <c r="O55" s="7"/>
      <c r="P55" s="7"/>
      <c r="Q55" s="7"/>
      <c r="R55" s="7"/>
      <c r="S55" s="7"/>
      <c r="T55" s="7"/>
      <c r="U55" s="7"/>
      <c r="V55" s="7"/>
      <c r="W55" s="7"/>
      <c r="X55" s="7"/>
    </row>
    <row r="56" spans="1:24" s="11" customFormat="1" ht="14.5" x14ac:dyDescent="0.35">
      <c r="A56" s="82" t="s">
        <v>196</v>
      </c>
      <c r="B56" s="148">
        <v>13.406599999999999</v>
      </c>
      <c r="C56" s="153">
        <v>13.593299999999999</v>
      </c>
      <c r="D56" s="201">
        <f t="shared" si="0"/>
        <v>0.18670000000000009</v>
      </c>
      <c r="E56" s="161">
        <v>5460</v>
      </c>
      <c r="F56" s="158">
        <v>5385</v>
      </c>
      <c r="G56" s="36"/>
      <c r="H56" s="72"/>
      <c r="I56" s="7"/>
      <c r="J56" s="7"/>
      <c r="K56" s="7"/>
      <c r="L56" s="7"/>
      <c r="M56" s="7"/>
      <c r="N56" s="7"/>
      <c r="O56" s="7"/>
      <c r="P56" s="7"/>
      <c r="Q56" s="7"/>
      <c r="R56" s="7"/>
      <c r="S56" s="7"/>
      <c r="T56" s="7"/>
      <c r="U56" s="7"/>
      <c r="V56" s="7"/>
      <c r="W56" s="7"/>
      <c r="X56" s="7"/>
    </row>
    <row r="57" spans="1:24" s="11" customFormat="1" ht="14.5" x14ac:dyDescent="0.35">
      <c r="A57" s="83" t="s">
        <v>197</v>
      </c>
      <c r="B57" s="149">
        <v>12.5601</v>
      </c>
      <c r="C57" s="154">
        <v>12.735799999999999</v>
      </c>
      <c r="D57" s="200">
        <f t="shared" si="0"/>
        <v>0.17569999999999908</v>
      </c>
      <c r="E57" s="160">
        <v>20589</v>
      </c>
      <c r="F57" s="157">
        <v>19881</v>
      </c>
      <c r="G57" s="36"/>
      <c r="H57" s="72"/>
      <c r="I57" s="7"/>
      <c r="J57" s="7"/>
      <c r="K57" s="7"/>
      <c r="L57" s="7"/>
      <c r="M57" s="7"/>
      <c r="N57" s="7"/>
      <c r="O57" s="7"/>
      <c r="P57" s="7"/>
      <c r="Q57" s="7"/>
      <c r="R57" s="7"/>
      <c r="S57" s="7"/>
      <c r="T57" s="7"/>
      <c r="U57" s="7"/>
      <c r="V57" s="7"/>
      <c r="W57" s="7"/>
      <c r="X57" s="7"/>
    </row>
    <row r="58" spans="1:24" s="11" customFormat="1" ht="14.5" x14ac:dyDescent="0.35">
      <c r="A58" s="82" t="s">
        <v>198</v>
      </c>
      <c r="B58" s="148">
        <v>13.242000000000001</v>
      </c>
      <c r="C58" s="153">
        <v>12.671200000000001</v>
      </c>
      <c r="D58" s="203">
        <f t="shared" si="0"/>
        <v>-0.5708000000000002</v>
      </c>
      <c r="E58" s="161">
        <v>2628</v>
      </c>
      <c r="F58" s="158">
        <v>2628</v>
      </c>
      <c r="G58" s="36"/>
      <c r="H58" s="72"/>
      <c r="I58" s="7"/>
      <c r="J58" s="7"/>
      <c r="K58" s="7"/>
      <c r="L58" s="7"/>
      <c r="M58" s="7"/>
      <c r="N58" s="7"/>
      <c r="O58" s="7"/>
      <c r="P58" s="7"/>
      <c r="Q58" s="7"/>
      <c r="R58" s="7"/>
      <c r="S58" s="7"/>
      <c r="T58" s="7"/>
      <c r="U58" s="7"/>
      <c r="V58" s="7"/>
      <c r="W58" s="7"/>
      <c r="X58" s="7"/>
    </row>
    <row r="59" spans="1:24" s="11" customFormat="1" ht="14.5" x14ac:dyDescent="0.35">
      <c r="A59" s="83" t="s">
        <v>199</v>
      </c>
      <c r="B59" s="149">
        <v>13.5593</v>
      </c>
      <c r="C59" s="154">
        <v>12.5</v>
      </c>
      <c r="D59" s="202">
        <f t="shared" si="0"/>
        <v>-1.0593000000000004</v>
      </c>
      <c r="E59" s="160">
        <v>177</v>
      </c>
      <c r="F59" s="157">
        <v>168</v>
      </c>
      <c r="G59" s="36"/>
      <c r="H59" s="72"/>
      <c r="I59" s="7"/>
      <c r="J59" s="7"/>
      <c r="K59" s="7"/>
      <c r="L59" s="7"/>
      <c r="M59" s="7"/>
      <c r="N59" s="7"/>
      <c r="O59" s="7"/>
      <c r="P59" s="7"/>
      <c r="Q59" s="7"/>
      <c r="R59" s="7"/>
      <c r="S59" s="7"/>
      <c r="T59" s="7"/>
      <c r="U59" s="7"/>
      <c r="V59" s="7"/>
      <c r="W59" s="7"/>
      <c r="X59" s="7"/>
    </row>
    <row r="60" spans="1:24" s="11" customFormat="1" ht="14.5" x14ac:dyDescent="0.35">
      <c r="A60" s="82" t="s">
        <v>200</v>
      </c>
      <c r="B60" s="148">
        <v>12.666700000000001</v>
      </c>
      <c r="C60" s="153">
        <v>12.292400000000001</v>
      </c>
      <c r="D60" s="203">
        <f t="shared" si="0"/>
        <v>-0.37429999999999986</v>
      </c>
      <c r="E60" s="161">
        <v>900</v>
      </c>
      <c r="F60" s="158">
        <v>903</v>
      </c>
      <c r="G60" s="36"/>
      <c r="H60" s="72"/>
      <c r="I60" s="7"/>
      <c r="J60" s="7"/>
      <c r="K60" s="7"/>
      <c r="L60" s="7"/>
      <c r="M60" s="7"/>
      <c r="N60" s="7"/>
      <c r="O60" s="7"/>
      <c r="P60" s="7"/>
      <c r="Q60" s="7"/>
      <c r="R60" s="7"/>
      <c r="S60" s="7"/>
      <c r="T60" s="7"/>
      <c r="U60" s="7"/>
      <c r="V60" s="7"/>
      <c r="W60" s="7"/>
      <c r="X60" s="7"/>
    </row>
    <row r="61" spans="1:24" s="11" customFormat="1" ht="14.5" x14ac:dyDescent="0.35">
      <c r="A61" s="83" t="s">
        <v>201</v>
      </c>
      <c r="B61" s="149">
        <v>11.5776</v>
      </c>
      <c r="C61" s="154">
        <v>12.2783</v>
      </c>
      <c r="D61" s="200">
        <f t="shared" si="0"/>
        <v>0.70069999999999943</v>
      </c>
      <c r="E61" s="160">
        <v>4716</v>
      </c>
      <c r="F61" s="157">
        <v>4398</v>
      </c>
      <c r="G61" s="36"/>
      <c r="H61" s="72"/>
      <c r="I61" s="7"/>
      <c r="J61" s="7"/>
      <c r="K61" s="7"/>
      <c r="L61" s="7"/>
      <c r="M61" s="7"/>
      <c r="N61" s="7"/>
      <c r="O61" s="7"/>
      <c r="P61" s="7"/>
      <c r="Q61" s="7"/>
      <c r="R61" s="7"/>
      <c r="S61" s="7"/>
      <c r="T61" s="7"/>
      <c r="U61" s="7"/>
      <c r="V61" s="7"/>
      <c r="W61" s="7"/>
      <c r="X61" s="7"/>
    </row>
    <row r="62" spans="1:24" s="11" customFormat="1" ht="14.5" x14ac:dyDescent="0.35">
      <c r="A62" s="82" t="s">
        <v>202</v>
      </c>
      <c r="B62" s="148">
        <v>10.3896</v>
      </c>
      <c r="C62" s="153">
        <v>12</v>
      </c>
      <c r="D62" s="201">
        <f t="shared" si="0"/>
        <v>1.6104000000000003</v>
      </c>
      <c r="E62" s="161">
        <v>231</v>
      </c>
      <c r="F62" s="158">
        <v>225</v>
      </c>
      <c r="G62" s="36"/>
      <c r="H62" s="72"/>
      <c r="I62" s="7"/>
      <c r="J62" s="7"/>
      <c r="K62" s="7"/>
      <c r="L62" s="7"/>
      <c r="M62" s="7"/>
      <c r="N62" s="7"/>
      <c r="O62" s="7"/>
      <c r="P62" s="7"/>
      <c r="Q62" s="7"/>
      <c r="R62" s="7"/>
      <c r="S62" s="7"/>
      <c r="T62" s="7"/>
      <c r="U62" s="7"/>
      <c r="V62" s="7"/>
      <c r="W62" s="7"/>
      <c r="X62" s="7"/>
    </row>
    <row r="63" spans="1:24" s="11" customFormat="1" ht="14.5" x14ac:dyDescent="0.35">
      <c r="A63" s="83" t="s">
        <v>203</v>
      </c>
      <c r="B63" s="149">
        <v>8.5365900000000003</v>
      </c>
      <c r="C63" s="154">
        <v>11.764699999999999</v>
      </c>
      <c r="D63" s="200">
        <f t="shared" si="0"/>
        <v>3.2281099999999991</v>
      </c>
      <c r="E63" s="160">
        <v>246</v>
      </c>
      <c r="F63" s="157">
        <v>204</v>
      </c>
      <c r="G63" s="36"/>
      <c r="H63" s="72"/>
      <c r="I63" s="7"/>
      <c r="J63" s="7"/>
      <c r="K63" s="7"/>
      <c r="L63" s="7"/>
      <c r="M63" s="7"/>
      <c r="N63" s="7"/>
      <c r="O63" s="7"/>
      <c r="P63" s="7"/>
      <c r="Q63" s="7"/>
      <c r="R63" s="7"/>
      <c r="S63" s="7"/>
      <c r="T63" s="7"/>
      <c r="U63" s="7"/>
      <c r="V63" s="7"/>
      <c r="W63" s="7"/>
      <c r="X63" s="7"/>
    </row>
    <row r="64" spans="1:24" s="11" customFormat="1" ht="14.5" x14ac:dyDescent="0.35">
      <c r="A64" s="82" t="s">
        <v>204</v>
      </c>
      <c r="B64" s="148">
        <v>10.157999999999999</v>
      </c>
      <c r="C64" s="153">
        <v>11.7257</v>
      </c>
      <c r="D64" s="201">
        <f t="shared" si="0"/>
        <v>1.5677000000000003</v>
      </c>
      <c r="E64" s="161">
        <v>1329</v>
      </c>
      <c r="F64" s="158">
        <v>1356</v>
      </c>
      <c r="G64" s="36"/>
      <c r="H64" s="72"/>
      <c r="I64" s="7"/>
      <c r="J64" s="7"/>
      <c r="K64" s="7"/>
      <c r="L64" s="7"/>
      <c r="M64" s="7"/>
      <c r="N64" s="7"/>
      <c r="O64" s="7"/>
      <c r="P64" s="7"/>
      <c r="Q64" s="7"/>
      <c r="R64" s="7"/>
      <c r="S64" s="7"/>
      <c r="T64" s="7"/>
      <c r="U64" s="7"/>
      <c r="V64" s="7"/>
      <c r="W64" s="7"/>
      <c r="X64" s="7"/>
    </row>
    <row r="65" spans="1:24" s="11" customFormat="1" ht="14.5" x14ac:dyDescent="0.35">
      <c r="A65" s="83" t="s">
        <v>205</v>
      </c>
      <c r="B65" s="149">
        <v>13.114800000000001</v>
      </c>
      <c r="C65" s="154">
        <v>11.666700000000001</v>
      </c>
      <c r="D65" s="202">
        <f t="shared" si="0"/>
        <v>-1.4481000000000002</v>
      </c>
      <c r="E65" s="160">
        <v>183</v>
      </c>
      <c r="F65" s="157">
        <v>180</v>
      </c>
      <c r="G65" s="36"/>
      <c r="H65" s="72"/>
      <c r="I65" s="7"/>
      <c r="J65" s="7"/>
      <c r="K65" s="7"/>
      <c r="L65" s="7"/>
      <c r="M65" s="7"/>
      <c r="N65" s="7"/>
      <c r="O65" s="7"/>
      <c r="P65" s="7"/>
      <c r="Q65" s="7"/>
      <c r="R65" s="7"/>
      <c r="S65" s="7"/>
      <c r="T65" s="7"/>
      <c r="U65" s="7"/>
      <c r="V65" s="7"/>
      <c r="W65" s="7"/>
      <c r="X65" s="7"/>
    </row>
    <row r="66" spans="1:24" s="11" customFormat="1" ht="14.5" x14ac:dyDescent="0.35">
      <c r="A66" s="82" t="s">
        <v>206</v>
      </c>
      <c r="B66" s="148">
        <v>12.0944</v>
      </c>
      <c r="C66" s="153">
        <v>11.6564</v>
      </c>
      <c r="D66" s="203">
        <f t="shared" si="0"/>
        <v>-0.43800000000000061</v>
      </c>
      <c r="E66" s="161">
        <v>2034</v>
      </c>
      <c r="F66" s="158">
        <v>1956</v>
      </c>
      <c r="G66" s="36"/>
      <c r="H66" s="72"/>
      <c r="I66" s="7"/>
      <c r="J66" s="7"/>
      <c r="K66" s="7"/>
      <c r="L66" s="7"/>
      <c r="M66" s="7"/>
      <c r="N66" s="7"/>
      <c r="O66" s="7"/>
      <c r="P66" s="7"/>
      <c r="Q66" s="7"/>
      <c r="R66" s="7"/>
      <c r="S66" s="7"/>
      <c r="T66" s="7"/>
      <c r="U66" s="7"/>
      <c r="V66" s="7"/>
      <c r="W66" s="7"/>
      <c r="X66" s="7"/>
    </row>
    <row r="67" spans="1:24" s="11" customFormat="1" ht="14.5" x14ac:dyDescent="0.35">
      <c r="A67" s="83" t="s">
        <v>207</v>
      </c>
      <c r="B67" s="149">
        <v>11.764699999999999</v>
      </c>
      <c r="C67" s="154">
        <v>11.428599999999999</v>
      </c>
      <c r="D67" s="202">
        <f t="shared" si="0"/>
        <v>-0.33610000000000007</v>
      </c>
      <c r="E67" s="160">
        <v>102</v>
      </c>
      <c r="F67" s="157">
        <v>105</v>
      </c>
      <c r="G67" s="36"/>
      <c r="H67" s="72"/>
      <c r="I67" s="7"/>
      <c r="J67" s="7"/>
      <c r="K67" s="7"/>
      <c r="L67" s="7"/>
      <c r="M67" s="7"/>
      <c r="N67" s="7"/>
      <c r="O67" s="7"/>
      <c r="P67" s="7"/>
      <c r="Q67" s="7"/>
      <c r="R67" s="7"/>
      <c r="S67" s="7"/>
      <c r="T67" s="7"/>
      <c r="U67" s="7"/>
      <c r="V67" s="7"/>
      <c r="W67" s="7"/>
      <c r="X67" s="7"/>
    </row>
    <row r="68" spans="1:24" s="11" customFormat="1" ht="14.5" x14ac:dyDescent="0.35">
      <c r="A68" s="82" t="s">
        <v>208</v>
      </c>
      <c r="B68" s="148">
        <v>7.4074099999999996</v>
      </c>
      <c r="C68" s="153">
        <v>11.1111</v>
      </c>
      <c r="D68" s="201">
        <f t="shared" si="0"/>
        <v>3.7036900000000008</v>
      </c>
      <c r="E68" s="161">
        <v>405</v>
      </c>
      <c r="F68" s="158">
        <v>351</v>
      </c>
      <c r="G68" s="36"/>
      <c r="H68" s="72"/>
      <c r="I68" s="7"/>
      <c r="J68" s="7"/>
      <c r="K68" s="7"/>
      <c r="L68" s="7"/>
      <c r="M68" s="7"/>
      <c r="N68" s="7"/>
      <c r="O68" s="7"/>
      <c r="P68" s="7"/>
      <c r="Q68" s="7"/>
      <c r="R68" s="7"/>
      <c r="S68" s="7"/>
      <c r="T68" s="7"/>
      <c r="U68" s="7"/>
      <c r="V68" s="7"/>
      <c r="W68" s="7"/>
      <c r="X68" s="7"/>
    </row>
    <row r="69" spans="1:24" s="11" customFormat="1" ht="14.5" x14ac:dyDescent="0.35">
      <c r="A69" s="83" t="s">
        <v>209</v>
      </c>
      <c r="B69" s="149">
        <v>10.5578</v>
      </c>
      <c r="C69" s="154">
        <v>10.9259</v>
      </c>
      <c r="D69" s="200">
        <f t="shared" si="0"/>
        <v>0.36810000000000009</v>
      </c>
      <c r="E69" s="160">
        <v>1506</v>
      </c>
      <c r="F69" s="157">
        <v>1620</v>
      </c>
      <c r="G69" s="36"/>
      <c r="H69" s="72"/>
      <c r="I69" s="7"/>
      <c r="J69" s="7"/>
      <c r="K69" s="7"/>
      <c r="L69" s="7"/>
      <c r="M69" s="7"/>
      <c r="N69" s="7"/>
      <c r="O69" s="7"/>
      <c r="P69" s="7"/>
      <c r="Q69" s="7"/>
      <c r="R69" s="7"/>
      <c r="S69" s="7"/>
      <c r="T69" s="7"/>
      <c r="U69" s="7"/>
      <c r="V69" s="7"/>
      <c r="W69" s="7"/>
      <c r="X69" s="7"/>
    </row>
    <row r="70" spans="1:24" s="11" customFormat="1" ht="14.5" x14ac:dyDescent="0.35">
      <c r="A70" s="82" t="s">
        <v>210</v>
      </c>
      <c r="B70" s="148">
        <v>10.084</v>
      </c>
      <c r="C70" s="153">
        <v>10.9208</v>
      </c>
      <c r="D70" s="201">
        <f t="shared" si="0"/>
        <v>0.83680000000000021</v>
      </c>
      <c r="E70" s="161">
        <v>1428</v>
      </c>
      <c r="F70" s="158">
        <v>1401</v>
      </c>
      <c r="G70" s="36"/>
      <c r="H70" s="72"/>
      <c r="I70" s="7"/>
      <c r="J70" s="7"/>
      <c r="K70" s="7"/>
      <c r="L70" s="7"/>
      <c r="M70" s="7"/>
      <c r="N70" s="7"/>
      <c r="O70" s="7"/>
      <c r="P70" s="7"/>
      <c r="Q70" s="7"/>
      <c r="R70" s="7"/>
      <c r="S70" s="7"/>
      <c r="T70" s="7"/>
      <c r="U70" s="7"/>
      <c r="V70" s="7"/>
      <c r="W70" s="7"/>
      <c r="X70" s="7"/>
    </row>
    <row r="71" spans="1:24" s="11" customFormat="1" ht="14.5" x14ac:dyDescent="0.35">
      <c r="A71" s="83" t="s">
        <v>211</v>
      </c>
      <c r="B71" s="149">
        <v>4.7618999999999998</v>
      </c>
      <c r="C71" s="154">
        <v>10.9091</v>
      </c>
      <c r="D71" s="200">
        <f t="shared" ref="D71:D134" si="1">C71-B71</f>
        <v>6.1472000000000007</v>
      </c>
      <c r="E71" s="160">
        <v>189</v>
      </c>
      <c r="F71" s="157">
        <v>165</v>
      </c>
      <c r="G71" s="36"/>
      <c r="H71" s="72"/>
      <c r="I71" s="7"/>
      <c r="J71" s="7"/>
      <c r="K71" s="7"/>
      <c r="L71" s="7"/>
      <c r="M71" s="7"/>
      <c r="N71" s="7"/>
      <c r="O71" s="7"/>
      <c r="P71" s="7"/>
      <c r="Q71" s="7"/>
      <c r="R71" s="7"/>
      <c r="S71" s="7"/>
      <c r="T71" s="7"/>
      <c r="U71" s="7"/>
      <c r="V71" s="7"/>
      <c r="W71" s="7"/>
      <c r="X71" s="7"/>
    </row>
    <row r="72" spans="1:24" s="11" customFormat="1" ht="14.5" x14ac:dyDescent="0.35">
      <c r="A72" s="82" t="s">
        <v>212</v>
      </c>
      <c r="B72" s="148">
        <v>7.63889</v>
      </c>
      <c r="C72" s="153">
        <v>10.843400000000001</v>
      </c>
      <c r="D72" s="201">
        <f t="shared" si="1"/>
        <v>3.2045100000000009</v>
      </c>
      <c r="E72" s="161">
        <v>432</v>
      </c>
      <c r="F72" s="158">
        <v>498</v>
      </c>
      <c r="G72" s="36"/>
      <c r="H72" s="72"/>
      <c r="I72" s="7"/>
      <c r="J72" s="7"/>
      <c r="K72" s="7"/>
      <c r="L72" s="7"/>
      <c r="M72" s="7"/>
      <c r="N72" s="7"/>
      <c r="O72" s="7"/>
      <c r="P72" s="7"/>
      <c r="Q72" s="7"/>
      <c r="R72" s="7"/>
      <c r="S72" s="7"/>
      <c r="T72" s="7"/>
      <c r="U72" s="7"/>
      <c r="V72" s="7"/>
      <c r="W72" s="7"/>
      <c r="X72" s="7"/>
    </row>
    <row r="73" spans="1:24" s="11" customFormat="1" ht="14.5" x14ac:dyDescent="0.35">
      <c r="A73" s="83" t="s">
        <v>213</v>
      </c>
      <c r="B73" s="149">
        <v>10.0649</v>
      </c>
      <c r="C73" s="154">
        <v>10.5</v>
      </c>
      <c r="D73" s="200">
        <f t="shared" si="1"/>
        <v>0.43510000000000026</v>
      </c>
      <c r="E73" s="160">
        <v>1848</v>
      </c>
      <c r="F73" s="157">
        <v>1800</v>
      </c>
      <c r="G73" s="36"/>
      <c r="H73" s="72"/>
      <c r="I73" s="7"/>
      <c r="J73" s="7"/>
      <c r="K73" s="7"/>
      <c r="L73" s="7"/>
      <c r="M73" s="7"/>
      <c r="N73" s="7"/>
      <c r="O73" s="7"/>
      <c r="P73" s="7"/>
      <c r="Q73" s="7"/>
      <c r="R73" s="7"/>
      <c r="S73" s="7"/>
      <c r="T73" s="7"/>
      <c r="U73" s="7"/>
      <c r="V73" s="7"/>
      <c r="W73" s="7"/>
      <c r="X73" s="7"/>
    </row>
    <row r="74" spans="1:24" s="11" customFormat="1" ht="14.5" x14ac:dyDescent="0.35">
      <c r="A74" s="82" t="s">
        <v>214</v>
      </c>
      <c r="B74" s="148">
        <v>10.5664</v>
      </c>
      <c r="C74" s="153">
        <v>10.4651</v>
      </c>
      <c r="D74" s="203">
        <f t="shared" si="1"/>
        <v>-0.10130000000000017</v>
      </c>
      <c r="E74" s="161">
        <v>3549</v>
      </c>
      <c r="F74" s="158">
        <v>3096</v>
      </c>
      <c r="G74" s="36"/>
      <c r="H74" s="72"/>
      <c r="I74" s="7"/>
      <c r="J74" s="7"/>
      <c r="K74" s="7"/>
      <c r="L74" s="7"/>
      <c r="M74" s="7"/>
      <c r="N74" s="7"/>
      <c r="O74" s="7"/>
      <c r="P74" s="7"/>
      <c r="Q74" s="7"/>
      <c r="R74" s="7"/>
      <c r="S74" s="7"/>
      <c r="T74" s="7"/>
      <c r="U74" s="7"/>
      <c r="V74" s="7"/>
      <c r="W74" s="7"/>
      <c r="X74" s="7"/>
    </row>
    <row r="75" spans="1:24" s="11" customFormat="1" ht="14.5" x14ac:dyDescent="0.35">
      <c r="A75" s="83" t="s">
        <v>215</v>
      </c>
      <c r="B75" s="149">
        <v>11.931800000000001</v>
      </c>
      <c r="C75" s="154">
        <v>10.4396</v>
      </c>
      <c r="D75" s="202">
        <f t="shared" si="1"/>
        <v>-1.4922000000000004</v>
      </c>
      <c r="E75" s="160">
        <v>528</v>
      </c>
      <c r="F75" s="157">
        <v>546</v>
      </c>
      <c r="G75" s="36"/>
      <c r="H75" s="72"/>
      <c r="I75" s="7"/>
      <c r="J75" s="7"/>
      <c r="K75" s="7"/>
      <c r="L75" s="7"/>
      <c r="M75" s="7"/>
      <c r="N75" s="7"/>
      <c r="O75" s="7"/>
      <c r="P75" s="7"/>
      <c r="Q75" s="7"/>
      <c r="R75" s="7"/>
      <c r="S75" s="7"/>
      <c r="T75" s="7"/>
      <c r="U75" s="7"/>
      <c r="V75" s="7"/>
      <c r="W75" s="7"/>
      <c r="X75" s="7"/>
    </row>
    <row r="76" spans="1:24" s="11" customFormat="1" ht="14.5" x14ac:dyDescent="0.35">
      <c r="A76" s="82" t="s">
        <v>216</v>
      </c>
      <c r="B76" s="148">
        <v>10.1266</v>
      </c>
      <c r="C76" s="153">
        <v>10.344799999999999</v>
      </c>
      <c r="D76" s="201">
        <f t="shared" si="1"/>
        <v>0.21819999999999951</v>
      </c>
      <c r="E76" s="161">
        <v>237</v>
      </c>
      <c r="F76" s="158">
        <v>261</v>
      </c>
      <c r="G76" s="36"/>
      <c r="H76" s="72"/>
      <c r="I76" s="7"/>
      <c r="J76" s="7"/>
      <c r="K76" s="7"/>
      <c r="L76" s="7"/>
      <c r="M76" s="7"/>
      <c r="N76" s="7"/>
      <c r="O76" s="7"/>
      <c r="P76" s="7"/>
      <c r="Q76" s="7"/>
      <c r="R76" s="7"/>
      <c r="S76" s="7"/>
      <c r="T76" s="7"/>
      <c r="U76" s="7"/>
      <c r="V76" s="7"/>
      <c r="W76" s="7"/>
      <c r="X76" s="7"/>
    </row>
    <row r="77" spans="1:24" s="11" customFormat="1" ht="14.5" x14ac:dyDescent="0.35">
      <c r="A77" s="83" t="s">
        <v>217</v>
      </c>
      <c r="B77" s="149">
        <v>9.1803299999999997</v>
      </c>
      <c r="C77" s="154">
        <v>10.166700000000001</v>
      </c>
      <c r="D77" s="200">
        <f t="shared" si="1"/>
        <v>0.98637000000000086</v>
      </c>
      <c r="E77" s="160">
        <v>1830</v>
      </c>
      <c r="F77" s="157">
        <v>1800</v>
      </c>
      <c r="G77" s="36"/>
      <c r="H77" s="72"/>
      <c r="I77" s="7"/>
      <c r="J77" s="7"/>
      <c r="K77" s="7"/>
      <c r="L77" s="7"/>
      <c r="M77" s="7"/>
      <c r="N77" s="7"/>
      <c r="O77" s="7"/>
      <c r="P77" s="7"/>
      <c r="Q77" s="7"/>
      <c r="R77" s="7"/>
      <c r="S77" s="7"/>
      <c r="T77" s="7"/>
      <c r="U77" s="7"/>
      <c r="V77" s="7"/>
      <c r="W77" s="7"/>
      <c r="X77" s="7"/>
    </row>
    <row r="78" spans="1:24" s="11" customFormat="1" ht="14.5" x14ac:dyDescent="0.35">
      <c r="A78" s="82" t="s">
        <v>218</v>
      </c>
      <c r="B78" s="148">
        <v>11.2613</v>
      </c>
      <c r="C78" s="153">
        <v>9.7345100000000002</v>
      </c>
      <c r="D78" s="203">
        <f t="shared" si="1"/>
        <v>-1.5267900000000001</v>
      </c>
      <c r="E78" s="161">
        <v>666</v>
      </c>
      <c r="F78" s="158">
        <v>678</v>
      </c>
      <c r="G78" s="36"/>
      <c r="H78" s="72"/>
      <c r="I78" s="7"/>
      <c r="J78" s="7"/>
      <c r="K78" s="7"/>
      <c r="L78" s="7"/>
      <c r="M78" s="7"/>
      <c r="N78" s="7"/>
      <c r="O78" s="7"/>
      <c r="P78" s="7"/>
      <c r="Q78" s="7"/>
      <c r="R78" s="7"/>
      <c r="S78" s="7"/>
      <c r="T78" s="7"/>
      <c r="U78" s="7"/>
      <c r="V78" s="7"/>
      <c r="W78" s="7"/>
      <c r="X78" s="7"/>
    </row>
    <row r="79" spans="1:24" s="11" customFormat="1" ht="14.5" x14ac:dyDescent="0.35">
      <c r="A79" s="83" t="s">
        <v>219</v>
      </c>
      <c r="B79" s="149">
        <v>10.919499999999999</v>
      </c>
      <c r="C79" s="154">
        <v>9.6385500000000004</v>
      </c>
      <c r="D79" s="202">
        <f t="shared" si="1"/>
        <v>-1.2809499999999989</v>
      </c>
      <c r="E79" s="160">
        <v>522</v>
      </c>
      <c r="F79" s="157">
        <v>498</v>
      </c>
      <c r="G79" s="36"/>
      <c r="H79" s="72"/>
      <c r="I79" s="7"/>
      <c r="J79" s="7"/>
      <c r="K79" s="7"/>
      <c r="L79" s="7"/>
      <c r="M79" s="7"/>
      <c r="N79" s="7"/>
      <c r="O79" s="7"/>
      <c r="P79" s="7"/>
      <c r="Q79" s="7"/>
      <c r="R79" s="7"/>
      <c r="S79" s="7"/>
      <c r="T79" s="7"/>
      <c r="U79" s="7"/>
      <c r="V79" s="7"/>
      <c r="W79" s="7"/>
      <c r="X79" s="7"/>
    </row>
    <row r="80" spans="1:24" s="11" customFormat="1" ht="14.5" x14ac:dyDescent="0.35">
      <c r="A80" s="82" t="s">
        <v>220</v>
      </c>
      <c r="B80" s="148">
        <v>8.3333300000000001</v>
      </c>
      <c r="C80" s="153">
        <v>9.61538</v>
      </c>
      <c r="D80" s="201">
        <f t="shared" si="1"/>
        <v>1.2820499999999999</v>
      </c>
      <c r="E80" s="161">
        <v>432</v>
      </c>
      <c r="F80" s="158">
        <v>468</v>
      </c>
      <c r="G80" s="36"/>
      <c r="H80" s="72"/>
      <c r="I80" s="7"/>
      <c r="J80" s="7"/>
      <c r="K80" s="7"/>
      <c r="L80" s="7"/>
      <c r="M80" s="7"/>
      <c r="N80" s="7"/>
      <c r="O80" s="7"/>
      <c r="P80" s="7"/>
      <c r="Q80" s="7"/>
      <c r="R80" s="7"/>
      <c r="S80" s="7"/>
      <c r="T80" s="7"/>
      <c r="U80" s="7"/>
      <c r="V80" s="7"/>
      <c r="W80" s="7"/>
      <c r="X80" s="7"/>
    </row>
    <row r="81" spans="1:24" s="11" customFormat="1" ht="14.5" x14ac:dyDescent="0.35">
      <c r="A81" s="83" t="s">
        <v>221</v>
      </c>
      <c r="B81" s="149">
        <v>9.7424400000000002</v>
      </c>
      <c r="C81" s="154">
        <v>9.5518900000000002</v>
      </c>
      <c r="D81" s="202">
        <f t="shared" si="1"/>
        <v>-0.19055</v>
      </c>
      <c r="E81" s="160">
        <v>2679</v>
      </c>
      <c r="F81" s="157">
        <v>2544</v>
      </c>
      <c r="G81" s="36"/>
      <c r="H81" s="72"/>
      <c r="I81" s="7"/>
      <c r="J81" s="7"/>
      <c r="K81" s="7"/>
      <c r="L81" s="7"/>
      <c r="M81" s="7"/>
      <c r="N81" s="7"/>
      <c r="O81" s="7"/>
      <c r="P81" s="7"/>
      <c r="Q81" s="7"/>
      <c r="R81" s="7"/>
      <c r="S81" s="7"/>
      <c r="T81" s="7"/>
      <c r="U81" s="7"/>
      <c r="V81" s="7"/>
      <c r="W81" s="7"/>
      <c r="X81" s="7"/>
    </row>
    <row r="82" spans="1:24" s="11" customFormat="1" ht="14.5" x14ac:dyDescent="0.35">
      <c r="A82" s="82" t="s">
        <v>222</v>
      </c>
      <c r="B82" s="148">
        <v>12.5</v>
      </c>
      <c r="C82" s="153">
        <v>9.375</v>
      </c>
      <c r="D82" s="203">
        <f t="shared" si="1"/>
        <v>-3.125</v>
      </c>
      <c r="E82" s="161">
        <v>192</v>
      </c>
      <c r="F82" s="158">
        <v>192</v>
      </c>
      <c r="G82" s="36"/>
      <c r="H82" s="72"/>
      <c r="I82" s="7"/>
      <c r="J82" s="7"/>
      <c r="K82" s="7"/>
      <c r="L82" s="7"/>
      <c r="M82" s="7"/>
      <c r="N82" s="7"/>
      <c r="O82" s="7"/>
      <c r="P82" s="7"/>
      <c r="Q82" s="7"/>
      <c r="R82" s="7"/>
      <c r="S82" s="7"/>
      <c r="T82" s="7"/>
      <c r="U82" s="7"/>
      <c r="V82" s="7"/>
      <c r="W82" s="7"/>
      <c r="X82" s="7"/>
    </row>
    <row r="83" spans="1:24" s="11" customFormat="1" ht="14.5" x14ac:dyDescent="0.35">
      <c r="A83" s="83" t="s">
        <v>223</v>
      </c>
      <c r="B83" s="149">
        <v>8.7527399999999993</v>
      </c>
      <c r="C83" s="154">
        <v>9.3073599999999992</v>
      </c>
      <c r="D83" s="200">
        <f t="shared" si="1"/>
        <v>0.55461999999999989</v>
      </c>
      <c r="E83" s="160">
        <v>1371</v>
      </c>
      <c r="F83" s="157">
        <v>1386</v>
      </c>
      <c r="G83" s="36"/>
      <c r="H83" s="72"/>
      <c r="I83" s="7"/>
      <c r="J83" s="7"/>
      <c r="K83" s="7"/>
      <c r="L83" s="7"/>
      <c r="M83" s="7"/>
      <c r="N83" s="7"/>
      <c r="O83" s="7"/>
      <c r="P83" s="7"/>
      <c r="Q83" s="7"/>
      <c r="R83" s="7"/>
      <c r="S83" s="7"/>
      <c r="T83" s="7"/>
      <c r="U83" s="7"/>
      <c r="V83" s="7"/>
      <c r="W83" s="7"/>
      <c r="X83" s="7"/>
    </row>
    <row r="84" spans="1:24" s="11" customFormat="1" ht="14.5" x14ac:dyDescent="0.35">
      <c r="A84" s="82" t="s">
        <v>126</v>
      </c>
      <c r="B84" s="148">
        <v>8.9214400000000005</v>
      </c>
      <c r="C84" s="153">
        <v>9.2896900000000002</v>
      </c>
      <c r="D84" s="201">
        <f t="shared" si="1"/>
        <v>0.36824999999999974</v>
      </c>
      <c r="E84" s="161">
        <v>22530</v>
      </c>
      <c r="F84" s="158">
        <v>22638</v>
      </c>
      <c r="G84" s="36"/>
      <c r="H84" s="72"/>
      <c r="I84" s="7"/>
      <c r="J84" s="7"/>
      <c r="K84" s="7"/>
      <c r="L84" s="7"/>
      <c r="M84" s="7"/>
      <c r="N84" s="7"/>
      <c r="O84" s="7"/>
      <c r="P84" s="7"/>
      <c r="Q84" s="7"/>
      <c r="R84" s="7"/>
      <c r="S84" s="7"/>
      <c r="T84" s="7"/>
      <c r="U84" s="7"/>
      <c r="V84" s="7"/>
      <c r="W84" s="7"/>
      <c r="X84" s="7"/>
    </row>
    <row r="85" spans="1:24" s="11" customFormat="1" ht="14.5" x14ac:dyDescent="0.35">
      <c r="A85" s="83" t="s">
        <v>224</v>
      </c>
      <c r="B85" s="149">
        <v>8.8961900000000007</v>
      </c>
      <c r="C85" s="154">
        <v>9.1025299999999998</v>
      </c>
      <c r="D85" s="200">
        <f t="shared" si="1"/>
        <v>0.20633999999999908</v>
      </c>
      <c r="E85" s="160">
        <v>22830</v>
      </c>
      <c r="F85" s="157">
        <v>21126</v>
      </c>
      <c r="G85" s="36"/>
      <c r="H85" s="72"/>
      <c r="I85" s="7"/>
      <c r="J85" s="7"/>
      <c r="K85" s="7"/>
      <c r="L85" s="7"/>
      <c r="M85" s="7"/>
      <c r="N85" s="7"/>
      <c r="O85" s="7"/>
      <c r="P85" s="7"/>
      <c r="Q85" s="7"/>
      <c r="R85" s="7"/>
      <c r="S85" s="7"/>
      <c r="T85" s="7"/>
      <c r="U85" s="7"/>
      <c r="V85" s="7"/>
      <c r="W85" s="7"/>
      <c r="X85" s="7"/>
    </row>
    <row r="86" spans="1:24" s="11" customFormat="1" ht="14.5" x14ac:dyDescent="0.35">
      <c r="A86" s="82" t="s">
        <v>225</v>
      </c>
      <c r="B86" s="148">
        <v>8.8584499999999995</v>
      </c>
      <c r="C86" s="153">
        <v>9.09938</v>
      </c>
      <c r="D86" s="201">
        <f t="shared" si="1"/>
        <v>0.24093000000000053</v>
      </c>
      <c r="E86" s="161">
        <v>9855</v>
      </c>
      <c r="F86" s="158">
        <v>9660</v>
      </c>
      <c r="G86" s="36"/>
      <c r="H86" s="72"/>
      <c r="I86" s="7"/>
      <c r="J86" s="7"/>
      <c r="K86" s="7"/>
      <c r="L86" s="7"/>
      <c r="M86" s="7"/>
      <c r="N86" s="7"/>
      <c r="O86" s="7"/>
      <c r="P86" s="7"/>
      <c r="Q86" s="7"/>
      <c r="R86" s="7"/>
      <c r="S86" s="7"/>
      <c r="T86" s="7"/>
      <c r="U86" s="7"/>
      <c r="V86" s="7"/>
      <c r="W86" s="7"/>
      <c r="X86" s="7"/>
    </row>
    <row r="87" spans="1:24" s="11" customFormat="1" ht="14.5" x14ac:dyDescent="0.35">
      <c r="A87" s="83" t="s">
        <v>226</v>
      </c>
      <c r="B87" s="149">
        <v>10</v>
      </c>
      <c r="C87" s="154">
        <v>9.0909099999999992</v>
      </c>
      <c r="D87" s="202">
        <f t="shared" si="1"/>
        <v>-0.90909000000000084</v>
      </c>
      <c r="E87" s="160">
        <v>150</v>
      </c>
      <c r="F87" s="157">
        <v>165</v>
      </c>
      <c r="G87" s="36"/>
      <c r="H87" s="72"/>
      <c r="I87" s="7"/>
      <c r="J87" s="7"/>
      <c r="K87" s="7"/>
      <c r="L87" s="7"/>
      <c r="M87" s="7"/>
      <c r="N87" s="7"/>
      <c r="O87" s="7"/>
      <c r="P87" s="7"/>
      <c r="Q87" s="7"/>
      <c r="R87" s="7"/>
      <c r="S87" s="7"/>
      <c r="T87" s="7"/>
      <c r="U87" s="7"/>
      <c r="V87" s="7"/>
      <c r="W87" s="7"/>
      <c r="X87" s="7"/>
    </row>
    <row r="88" spans="1:24" s="11" customFormat="1" ht="14.5" x14ac:dyDescent="0.35">
      <c r="A88" s="82" t="s">
        <v>227</v>
      </c>
      <c r="B88" s="148">
        <v>8.5463799999999992</v>
      </c>
      <c r="C88" s="153">
        <v>9.0287299999999995</v>
      </c>
      <c r="D88" s="201">
        <f t="shared" si="1"/>
        <v>0.48235000000000028</v>
      </c>
      <c r="E88" s="161">
        <v>4107</v>
      </c>
      <c r="F88" s="158">
        <v>4386</v>
      </c>
      <c r="G88" s="36"/>
      <c r="H88" s="72"/>
      <c r="I88" s="7"/>
      <c r="J88" s="7"/>
      <c r="K88" s="7"/>
      <c r="L88" s="7"/>
      <c r="M88" s="7"/>
      <c r="N88" s="7"/>
      <c r="O88" s="7"/>
      <c r="P88" s="7"/>
      <c r="Q88" s="7"/>
      <c r="R88" s="7"/>
      <c r="S88" s="7"/>
      <c r="T88" s="7"/>
      <c r="U88" s="7"/>
      <c r="V88" s="7"/>
      <c r="W88" s="7"/>
      <c r="X88" s="7"/>
    </row>
    <row r="89" spans="1:24" s="11" customFormat="1" ht="14.5" x14ac:dyDescent="0.35">
      <c r="A89" s="83" t="s">
        <v>228</v>
      </c>
      <c r="B89" s="149">
        <v>7.5520800000000001</v>
      </c>
      <c r="C89" s="154">
        <v>8.8607600000000009</v>
      </c>
      <c r="D89" s="200">
        <f t="shared" si="1"/>
        <v>1.3086800000000007</v>
      </c>
      <c r="E89" s="160">
        <v>1152</v>
      </c>
      <c r="F89" s="157">
        <v>948</v>
      </c>
      <c r="G89" s="36"/>
      <c r="H89" s="72"/>
      <c r="I89" s="7"/>
      <c r="J89" s="7"/>
      <c r="K89" s="7"/>
      <c r="L89" s="7"/>
      <c r="M89" s="7"/>
      <c r="N89" s="7"/>
      <c r="O89" s="7"/>
      <c r="P89" s="7"/>
      <c r="Q89" s="7"/>
      <c r="R89" s="7"/>
      <c r="S89" s="7"/>
      <c r="T89" s="7"/>
      <c r="U89" s="7"/>
      <c r="V89" s="7"/>
      <c r="W89" s="7"/>
      <c r="X89" s="7"/>
    </row>
    <row r="90" spans="1:24" s="11" customFormat="1" ht="14.5" x14ac:dyDescent="0.35">
      <c r="A90" s="82" t="s">
        <v>229</v>
      </c>
      <c r="B90" s="148">
        <v>8.0645199999999999</v>
      </c>
      <c r="C90" s="153">
        <v>8.8235299999999999</v>
      </c>
      <c r="D90" s="201">
        <f t="shared" si="1"/>
        <v>0.75900999999999996</v>
      </c>
      <c r="E90" s="161">
        <v>186</v>
      </c>
      <c r="F90" s="158">
        <v>204</v>
      </c>
      <c r="G90" s="36"/>
      <c r="H90" s="72"/>
      <c r="I90" s="7"/>
      <c r="J90" s="7"/>
      <c r="K90" s="7"/>
      <c r="L90" s="7"/>
      <c r="M90" s="7"/>
      <c r="N90" s="7"/>
      <c r="O90" s="7"/>
      <c r="P90" s="7"/>
      <c r="Q90" s="7"/>
      <c r="R90" s="7"/>
      <c r="S90" s="7"/>
      <c r="T90" s="7"/>
      <c r="U90" s="7"/>
      <c r="V90" s="7"/>
      <c r="W90" s="7"/>
      <c r="X90" s="7"/>
    </row>
    <row r="91" spans="1:24" s="11" customFormat="1" ht="14.5" x14ac:dyDescent="0.35">
      <c r="A91" s="83" t="s">
        <v>230</v>
      </c>
      <c r="B91" s="149">
        <v>9.6850400000000008</v>
      </c>
      <c r="C91" s="154">
        <v>8.8095199999999991</v>
      </c>
      <c r="D91" s="202">
        <f t="shared" si="1"/>
        <v>-0.87552000000000163</v>
      </c>
      <c r="E91" s="160">
        <v>3810</v>
      </c>
      <c r="F91" s="157">
        <v>3780</v>
      </c>
      <c r="G91" s="36"/>
      <c r="H91" s="72"/>
      <c r="I91" s="7"/>
      <c r="J91" s="7"/>
      <c r="K91" s="7"/>
      <c r="L91" s="7"/>
      <c r="M91" s="7"/>
      <c r="N91" s="7"/>
      <c r="O91" s="7"/>
      <c r="P91" s="7"/>
      <c r="Q91" s="7"/>
      <c r="R91" s="7"/>
      <c r="S91" s="7"/>
      <c r="T91" s="7"/>
      <c r="U91" s="7"/>
      <c r="V91" s="7"/>
      <c r="W91" s="7"/>
      <c r="X91" s="7"/>
    </row>
    <row r="92" spans="1:24" s="11" customFormat="1" ht="14.5" x14ac:dyDescent="0.35">
      <c r="A92" s="82" t="s">
        <v>231</v>
      </c>
      <c r="B92" s="148">
        <v>7.69231</v>
      </c>
      <c r="C92" s="153">
        <v>8.6956500000000005</v>
      </c>
      <c r="D92" s="201">
        <f t="shared" si="1"/>
        <v>1.0033400000000006</v>
      </c>
      <c r="E92" s="161">
        <v>195</v>
      </c>
      <c r="F92" s="158">
        <v>207</v>
      </c>
      <c r="G92" s="36"/>
      <c r="H92" s="72"/>
      <c r="I92" s="7"/>
      <c r="J92" s="7"/>
      <c r="K92" s="7"/>
      <c r="L92" s="7"/>
      <c r="M92" s="7"/>
      <c r="N92" s="7"/>
      <c r="O92" s="7"/>
      <c r="P92" s="7"/>
      <c r="Q92" s="7"/>
      <c r="R92" s="7"/>
      <c r="S92" s="7"/>
      <c r="T92" s="7"/>
      <c r="U92" s="7"/>
      <c r="V92" s="7"/>
      <c r="W92" s="7"/>
      <c r="X92" s="7"/>
    </row>
    <row r="93" spans="1:24" s="11" customFormat="1" ht="14.5" x14ac:dyDescent="0.35">
      <c r="A93" s="83" t="s">
        <v>232</v>
      </c>
      <c r="B93" s="149">
        <v>4.3478300000000001</v>
      </c>
      <c r="C93" s="154">
        <v>8.6206899999999997</v>
      </c>
      <c r="D93" s="200">
        <f t="shared" si="1"/>
        <v>4.2728599999999997</v>
      </c>
      <c r="E93" s="160">
        <v>138</v>
      </c>
      <c r="F93" s="157">
        <v>174</v>
      </c>
      <c r="G93" s="36"/>
      <c r="H93" s="72"/>
      <c r="I93" s="7"/>
      <c r="J93" s="7"/>
      <c r="K93" s="7"/>
      <c r="L93" s="7"/>
      <c r="M93" s="7"/>
      <c r="N93" s="7"/>
      <c r="O93" s="7"/>
      <c r="P93" s="7"/>
      <c r="Q93" s="7"/>
      <c r="R93" s="7"/>
      <c r="S93" s="7"/>
      <c r="T93" s="7"/>
      <c r="U93" s="7"/>
      <c r="V93" s="7"/>
      <c r="W93" s="7"/>
      <c r="X93" s="7"/>
    </row>
    <row r="94" spans="1:24" s="11" customFormat="1" ht="14.5" x14ac:dyDescent="0.35">
      <c r="A94" s="82" t="s">
        <v>233</v>
      </c>
      <c r="B94" s="148">
        <v>4.7618999999999998</v>
      </c>
      <c r="C94" s="153">
        <v>8.5106400000000004</v>
      </c>
      <c r="D94" s="201">
        <f t="shared" si="1"/>
        <v>3.7487400000000006</v>
      </c>
      <c r="E94" s="161">
        <v>126</v>
      </c>
      <c r="F94" s="158">
        <v>141</v>
      </c>
      <c r="G94" s="36"/>
      <c r="H94" s="72"/>
      <c r="I94" s="7"/>
      <c r="J94" s="7"/>
      <c r="K94" s="7"/>
      <c r="L94" s="7"/>
      <c r="M94" s="7"/>
      <c r="N94" s="7"/>
      <c r="O94" s="7"/>
      <c r="P94" s="7"/>
      <c r="Q94" s="7"/>
      <c r="R94" s="7"/>
      <c r="S94" s="7"/>
      <c r="T94" s="7"/>
      <c r="U94" s="7"/>
      <c r="V94" s="7"/>
      <c r="W94" s="7"/>
      <c r="X94" s="7"/>
    </row>
    <row r="95" spans="1:24" s="11" customFormat="1" ht="14.5" x14ac:dyDescent="0.35">
      <c r="A95" s="83" t="s">
        <v>234</v>
      </c>
      <c r="B95" s="149">
        <v>7.7605300000000002</v>
      </c>
      <c r="C95" s="154">
        <v>8.50183</v>
      </c>
      <c r="D95" s="200">
        <f t="shared" si="1"/>
        <v>0.74129999999999985</v>
      </c>
      <c r="E95" s="160">
        <v>17589</v>
      </c>
      <c r="F95" s="157">
        <v>18843</v>
      </c>
      <c r="G95" s="36"/>
      <c r="H95" s="72"/>
      <c r="I95" s="7"/>
      <c r="J95" s="7"/>
      <c r="K95" s="7"/>
      <c r="L95" s="7"/>
      <c r="M95" s="7"/>
      <c r="N95" s="7"/>
      <c r="O95" s="7"/>
      <c r="P95" s="7"/>
      <c r="Q95" s="7"/>
      <c r="R95" s="7"/>
      <c r="S95" s="7"/>
      <c r="T95" s="7"/>
      <c r="U95" s="7"/>
      <c r="V95" s="7"/>
      <c r="W95" s="7"/>
      <c r="X95" s="7"/>
    </row>
    <row r="96" spans="1:24" s="11" customFormat="1" ht="14.5" x14ac:dyDescent="0.35">
      <c r="A96" s="82" t="s">
        <v>235</v>
      </c>
      <c r="B96" s="148">
        <v>9.8712400000000002</v>
      </c>
      <c r="C96" s="153">
        <v>8.4577100000000005</v>
      </c>
      <c r="D96" s="203">
        <f t="shared" si="1"/>
        <v>-1.4135299999999997</v>
      </c>
      <c r="E96" s="161">
        <v>699</v>
      </c>
      <c r="F96" s="158">
        <v>603</v>
      </c>
      <c r="G96" s="36"/>
      <c r="H96" s="72"/>
      <c r="I96" s="7"/>
      <c r="J96" s="7"/>
      <c r="K96" s="7"/>
      <c r="L96" s="7"/>
      <c r="M96" s="7"/>
      <c r="N96" s="7"/>
      <c r="O96" s="7"/>
      <c r="P96" s="7"/>
      <c r="Q96" s="7"/>
      <c r="R96" s="7"/>
      <c r="S96" s="7"/>
      <c r="T96" s="7"/>
      <c r="U96" s="7"/>
      <c r="V96" s="7"/>
      <c r="W96" s="7"/>
      <c r="X96" s="7"/>
    </row>
    <row r="97" spans="1:24" s="11" customFormat="1" ht="14.5" x14ac:dyDescent="0.35">
      <c r="A97" s="83" t="s">
        <v>236</v>
      </c>
      <c r="B97" s="149">
        <v>6.6326499999999999</v>
      </c>
      <c r="C97" s="154">
        <v>8.4415600000000008</v>
      </c>
      <c r="D97" s="200">
        <f t="shared" si="1"/>
        <v>1.8089100000000009</v>
      </c>
      <c r="E97" s="160">
        <v>588</v>
      </c>
      <c r="F97" s="157">
        <v>462</v>
      </c>
      <c r="G97" s="36"/>
      <c r="H97" s="72"/>
      <c r="I97" s="7"/>
      <c r="J97" s="7"/>
      <c r="K97" s="7"/>
      <c r="L97" s="7"/>
      <c r="M97" s="7"/>
      <c r="N97" s="7"/>
      <c r="O97" s="7"/>
      <c r="P97" s="7"/>
      <c r="Q97" s="7"/>
      <c r="R97" s="7"/>
      <c r="S97" s="7"/>
      <c r="T97" s="7"/>
      <c r="U97" s="7"/>
      <c r="V97" s="7"/>
      <c r="W97" s="7"/>
      <c r="X97" s="7"/>
    </row>
    <row r="98" spans="1:24" s="11" customFormat="1" ht="14.5" x14ac:dyDescent="0.35">
      <c r="A98" s="82" t="s">
        <v>237</v>
      </c>
      <c r="B98" s="148">
        <v>7.0552099999999998</v>
      </c>
      <c r="C98" s="153">
        <v>8.4142399999999995</v>
      </c>
      <c r="D98" s="201">
        <f t="shared" si="1"/>
        <v>1.3590299999999997</v>
      </c>
      <c r="E98" s="161">
        <v>978</v>
      </c>
      <c r="F98" s="158">
        <v>927</v>
      </c>
      <c r="G98" s="36"/>
      <c r="H98" s="72"/>
      <c r="I98" s="7"/>
      <c r="J98" s="7"/>
      <c r="K98" s="7"/>
      <c r="L98" s="7"/>
      <c r="M98" s="7"/>
      <c r="N98" s="7"/>
      <c r="O98" s="7"/>
      <c r="P98" s="7"/>
      <c r="Q98" s="7"/>
      <c r="R98" s="7"/>
      <c r="S98" s="7"/>
      <c r="T98" s="7"/>
      <c r="U98" s="7"/>
      <c r="V98" s="7"/>
      <c r="W98" s="7"/>
      <c r="X98" s="7"/>
    </row>
    <row r="99" spans="1:24" s="11" customFormat="1" ht="14.5" x14ac:dyDescent="0.35">
      <c r="A99" s="83" t="s">
        <v>238</v>
      </c>
      <c r="B99" s="149">
        <v>7.6642299999999999</v>
      </c>
      <c r="C99" s="154">
        <v>8.3333300000000001</v>
      </c>
      <c r="D99" s="200">
        <f t="shared" si="1"/>
        <v>0.66910000000000025</v>
      </c>
      <c r="E99" s="160">
        <v>822</v>
      </c>
      <c r="F99" s="157">
        <v>792</v>
      </c>
      <c r="G99" s="36"/>
      <c r="H99" s="72"/>
      <c r="I99" s="7"/>
      <c r="J99" s="7"/>
      <c r="K99" s="7"/>
      <c r="L99" s="7"/>
      <c r="M99" s="7"/>
      <c r="N99" s="7"/>
      <c r="O99" s="7"/>
      <c r="P99" s="7"/>
      <c r="Q99" s="7"/>
      <c r="R99" s="7"/>
      <c r="S99" s="7"/>
      <c r="T99" s="7"/>
      <c r="U99" s="7"/>
      <c r="V99" s="7"/>
      <c r="W99" s="7"/>
      <c r="X99" s="7"/>
    </row>
    <row r="100" spans="1:24" s="11" customFormat="1" ht="14.5" x14ac:dyDescent="0.35">
      <c r="A100" s="82" t="s">
        <v>239</v>
      </c>
      <c r="B100" s="148">
        <v>9.1953999999999994</v>
      </c>
      <c r="C100" s="153">
        <v>8.1395300000000006</v>
      </c>
      <c r="D100" s="203">
        <f t="shared" si="1"/>
        <v>-1.0558699999999988</v>
      </c>
      <c r="E100" s="161">
        <v>261</v>
      </c>
      <c r="F100" s="158">
        <v>258</v>
      </c>
      <c r="G100" s="36"/>
      <c r="H100" s="72"/>
      <c r="I100" s="7"/>
      <c r="J100" s="7"/>
      <c r="K100" s="7"/>
      <c r="L100" s="7"/>
      <c r="M100" s="7"/>
      <c r="N100" s="7"/>
      <c r="O100" s="7"/>
      <c r="P100" s="7"/>
      <c r="Q100" s="7"/>
      <c r="R100" s="7"/>
      <c r="S100" s="7"/>
      <c r="T100" s="7"/>
      <c r="U100" s="7"/>
      <c r="V100" s="7"/>
      <c r="W100" s="7"/>
      <c r="X100" s="7"/>
    </row>
    <row r="101" spans="1:24" s="11" customFormat="1" ht="14.5" x14ac:dyDescent="0.35">
      <c r="A101" s="83" t="s">
        <v>240</v>
      </c>
      <c r="B101" s="149">
        <v>7.7922099999999999</v>
      </c>
      <c r="C101" s="154">
        <v>8.1081099999999999</v>
      </c>
      <c r="D101" s="200">
        <f t="shared" si="1"/>
        <v>0.31590000000000007</v>
      </c>
      <c r="E101" s="160">
        <v>231</v>
      </c>
      <c r="F101" s="157">
        <v>222</v>
      </c>
      <c r="G101" s="36"/>
      <c r="H101" s="72"/>
      <c r="I101" s="7"/>
      <c r="J101" s="7"/>
      <c r="K101" s="7"/>
      <c r="L101" s="7"/>
      <c r="M101" s="7"/>
      <c r="N101" s="7"/>
      <c r="O101" s="7"/>
      <c r="P101" s="7"/>
      <c r="Q101" s="7"/>
      <c r="R101" s="7"/>
      <c r="S101" s="7"/>
      <c r="T101" s="7"/>
      <c r="U101" s="7"/>
      <c r="V101" s="7"/>
      <c r="W101" s="7"/>
      <c r="X101" s="7"/>
    </row>
    <row r="102" spans="1:24" s="11" customFormat="1" ht="14.5" x14ac:dyDescent="0.35">
      <c r="A102" s="82" t="s">
        <v>241</v>
      </c>
      <c r="B102" s="148">
        <v>7.5757599999999998</v>
      </c>
      <c r="C102" s="153">
        <v>8.0645199999999999</v>
      </c>
      <c r="D102" s="201">
        <f t="shared" si="1"/>
        <v>0.48876000000000008</v>
      </c>
      <c r="E102" s="161">
        <v>198</v>
      </c>
      <c r="F102" s="158">
        <v>186</v>
      </c>
      <c r="G102" s="36"/>
      <c r="H102" s="72"/>
      <c r="I102" s="7"/>
      <c r="J102" s="7"/>
      <c r="K102" s="7"/>
      <c r="L102" s="7"/>
      <c r="M102" s="7"/>
      <c r="N102" s="7"/>
      <c r="O102" s="7"/>
      <c r="P102" s="7"/>
      <c r="Q102" s="7"/>
      <c r="R102" s="7"/>
      <c r="S102" s="7"/>
      <c r="T102" s="7"/>
      <c r="U102" s="7"/>
      <c r="V102" s="7"/>
      <c r="W102" s="7"/>
      <c r="X102" s="7"/>
    </row>
    <row r="103" spans="1:24" s="11" customFormat="1" ht="14.5" x14ac:dyDescent="0.35">
      <c r="A103" s="83" t="s">
        <v>242</v>
      </c>
      <c r="B103" s="149">
        <v>13.0952</v>
      </c>
      <c r="C103" s="154">
        <v>7.5949400000000002</v>
      </c>
      <c r="D103" s="202">
        <f t="shared" si="1"/>
        <v>-5.5002599999999999</v>
      </c>
      <c r="E103" s="160">
        <v>252</v>
      </c>
      <c r="F103" s="157">
        <v>237</v>
      </c>
      <c r="G103" s="36"/>
      <c r="H103" s="72"/>
      <c r="I103" s="7"/>
      <c r="J103" s="7"/>
      <c r="K103" s="7"/>
      <c r="L103" s="7"/>
      <c r="M103" s="7"/>
      <c r="N103" s="7"/>
      <c r="O103" s="7"/>
      <c r="P103" s="7"/>
      <c r="Q103" s="7"/>
      <c r="R103" s="7"/>
      <c r="S103" s="7"/>
      <c r="T103" s="7"/>
      <c r="U103" s="7"/>
      <c r="V103" s="7"/>
      <c r="W103" s="7"/>
      <c r="X103" s="7"/>
    </row>
    <row r="104" spans="1:24" s="11" customFormat="1" ht="14.5" x14ac:dyDescent="0.35">
      <c r="A104" s="82" t="s">
        <v>243</v>
      </c>
      <c r="B104" s="148">
        <v>4.9180299999999999</v>
      </c>
      <c r="C104" s="153">
        <v>7.3529400000000003</v>
      </c>
      <c r="D104" s="201">
        <f t="shared" si="1"/>
        <v>2.4349100000000004</v>
      </c>
      <c r="E104" s="161">
        <v>183</v>
      </c>
      <c r="F104" s="158">
        <v>204</v>
      </c>
      <c r="G104" s="36"/>
      <c r="H104" s="72"/>
      <c r="I104" s="7"/>
      <c r="J104" s="7"/>
      <c r="K104" s="7"/>
      <c r="L104" s="7"/>
      <c r="M104" s="7"/>
      <c r="N104" s="7"/>
      <c r="O104" s="7"/>
      <c r="P104" s="7"/>
      <c r="Q104" s="7"/>
      <c r="R104" s="7"/>
      <c r="S104" s="7"/>
      <c r="T104" s="7"/>
      <c r="U104" s="7"/>
      <c r="V104" s="7"/>
      <c r="W104" s="7"/>
      <c r="X104" s="7"/>
    </row>
    <row r="105" spans="1:24" s="11" customFormat="1" ht="14.5" x14ac:dyDescent="0.35">
      <c r="A105" s="83" t="s">
        <v>244</v>
      </c>
      <c r="B105" s="149">
        <v>7.2916699999999999</v>
      </c>
      <c r="C105" s="154">
        <v>7.3394500000000003</v>
      </c>
      <c r="D105" s="200">
        <f t="shared" si="1"/>
        <v>4.7780000000000378E-2</v>
      </c>
      <c r="E105" s="160">
        <v>288</v>
      </c>
      <c r="F105" s="157">
        <v>327</v>
      </c>
      <c r="G105" s="36"/>
      <c r="H105" s="72"/>
      <c r="I105" s="7"/>
      <c r="J105" s="7"/>
      <c r="K105" s="7"/>
      <c r="L105" s="7"/>
      <c r="M105" s="7"/>
      <c r="N105" s="7"/>
      <c r="O105" s="7"/>
      <c r="P105" s="7"/>
      <c r="Q105" s="7"/>
      <c r="R105" s="7"/>
      <c r="S105" s="7"/>
      <c r="T105" s="7"/>
      <c r="U105" s="7"/>
      <c r="V105" s="7"/>
      <c r="W105" s="7"/>
      <c r="X105" s="7"/>
    </row>
    <row r="106" spans="1:24" s="11" customFormat="1" ht="14.5" x14ac:dyDescent="0.35">
      <c r="A106" s="82" t="s">
        <v>245</v>
      </c>
      <c r="B106" s="148">
        <v>7.3089700000000004</v>
      </c>
      <c r="C106" s="153">
        <v>7.2727300000000001</v>
      </c>
      <c r="D106" s="201">
        <f t="shared" si="1"/>
        <v>-3.6240000000000272E-2</v>
      </c>
      <c r="E106" s="161">
        <v>903</v>
      </c>
      <c r="F106" s="158">
        <v>990</v>
      </c>
      <c r="G106" s="36"/>
      <c r="H106" s="72"/>
      <c r="I106" s="7"/>
      <c r="J106" s="7"/>
      <c r="K106" s="7"/>
      <c r="L106" s="7"/>
      <c r="M106" s="7"/>
      <c r="N106" s="7"/>
      <c r="O106" s="7"/>
      <c r="P106" s="7"/>
      <c r="Q106" s="7"/>
      <c r="R106" s="7"/>
      <c r="S106" s="7"/>
      <c r="T106" s="7"/>
      <c r="U106" s="7"/>
      <c r="V106" s="7"/>
      <c r="W106" s="7"/>
      <c r="X106" s="7"/>
    </row>
    <row r="107" spans="1:24" s="11" customFormat="1" ht="14.5" x14ac:dyDescent="0.35">
      <c r="A107" s="83" t="s">
        <v>246</v>
      </c>
      <c r="B107" s="149">
        <v>6.0869600000000004</v>
      </c>
      <c r="C107" s="154">
        <v>7.1583500000000004</v>
      </c>
      <c r="D107" s="200">
        <f t="shared" si="1"/>
        <v>1.0713900000000001</v>
      </c>
      <c r="E107" s="160">
        <v>1380</v>
      </c>
      <c r="F107" s="157">
        <v>1383</v>
      </c>
      <c r="G107" s="36"/>
      <c r="H107" s="72"/>
      <c r="I107" s="7"/>
      <c r="J107" s="7"/>
      <c r="K107" s="7"/>
      <c r="L107" s="7"/>
      <c r="M107" s="7"/>
      <c r="N107" s="7"/>
      <c r="O107" s="7"/>
      <c r="P107" s="7"/>
      <c r="Q107" s="7"/>
      <c r="R107" s="7"/>
      <c r="S107" s="7"/>
      <c r="T107" s="7"/>
      <c r="U107" s="7"/>
      <c r="V107" s="7"/>
      <c r="W107" s="7"/>
      <c r="X107" s="7"/>
    </row>
    <row r="108" spans="1:24" s="11" customFormat="1" ht="14.5" x14ac:dyDescent="0.35">
      <c r="A108" s="82" t="s">
        <v>247</v>
      </c>
      <c r="B108" s="148">
        <v>6.2391699999999997</v>
      </c>
      <c r="C108" s="153">
        <v>7.1559600000000003</v>
      </c>
      <c r="D108" s="201">
        <f t="shared" si="1"/>
        <v>0.91679000000000066</v>
      </c>
      <c r="E108" s="161">
        <v>1731</v>
      </c>
      <c r="F108" s="158">
        <v>1635</v>
      </c>
      <c r="G108" s="36"/>
      <c r="H108" s="72"/>
      <c r="I108" s="7"/>
      <c r="J108" s="7"/>
      <c r="K108" s="7"/>
      <c r="L108" s="7"/>
      <c r="M108" s="7"/>
      <c r="N108" s="7"/>
      <c r="O108" s="7"/>
      <c r="P108" s="7"/>
      <c r="Q108" s="7"/>
      <c r="R108" s="7"/>
      <c r="S108" s="7"/>
      <c r="T108" s="7"/>
      <c r="U108" s="7"/>
      <c r="V108" s="7"/>
      <c r="W108" s="7"/>
      <c r="X108" s="7"/>
    </row>
    <row r="109" spans="1:24" s="11" customFormat="1" ht="14.5" x14ac:dyDescent="0.35">
      <c r="A109" s="83" t="s">
        <v>248</v>
      </c>
      <c r="B109" s="149">
        <v>8.9552200000000006</v>
      </c>
      <c r="C109" s="154">
        <v>7.1428599999999998</v>
      </c>
      <c r="D109" s="202">
        <f t="shared" si="1"/>
        <v>-1.8123600000000009</v>
      </c>
      <c r="E109" s="160">
        <v>201</v>
      </c>
      <c r="F109" s="157">
        <v>210</v>
      </c>
      <c r="G109" s="36"/>
      <c r="H109" s="72"/>
      <c r="I109" s="7"/>
      <c r="J109" s="7"/>
      <c r="K109" s="7"/>
      <c r="L109" s="7"/>
      <c r="M109" s="7"/>
      <c r="N109" s="7"/>
      <c r="O109" s="7"/>
      <c r="P109" s="7"/>
      <c r="Q109" s="7"/>
      <c r="R109" s="7"/>
      <c r="S109" s="7"/>
      <c r="T109" s="7"/>
      <c r="U109" s="7"/>
      <c r="V109" s="7"/>
      <c r="W109" s="7"/>
      <c r="X109" s="7"/>
    </row>
    <row r="110" spans="1:24" s="11" customFormat="1" ht="14.5" x14ac:dyDescent="0.35">
      <c r="A110" s="82" t="s">
        <v>249</v>
      </c>
      <c r="B110" s="148">
        <v>7.0396299999999998</v>
      </c>
      <c r="C110" s="153">
        <v>7.0512800000000002</v>
      </c>
      <c r="D110" s="201">
        <f t="shared" si="1"/>
        <v>1.1650000000000382E-2</v>
      </c>
      <c r="E110" s="161">
        <v>6435</v>
      </c>
      <c r="F110" s="158">
        <v>7488</v>
      </c>
      <c r="G110" s="36"/>
      <c r="H110" s="72"/>
      <c r="I110" s="7"/>
      <c r="J110" s="7"/>
      <c r="K110" s="7"/>
      <c r="L110" s="7"/>
      <c r="M110" s="7"/>
      <c r="N110" s="7"/>
      <c r="O110" s="7"/>
      <c r="P110" s="7"/>
      <c r="Q110" s="7"/>
      <c r="R110" s="7"/>
      <c r="S110" s="7"/>
      <c r="T110" s="7"/>
      <c r="U110" s="7"/>
      <c r="V110" s="7"/>
      <c r="W110" s="7"/>
      <c r="X110" s="7"/>
    </row>
    <row r="111" spans="1:24" s="11" customFormat="1" ht="14.5" x14ac:dyDescent="0.35">
      <c r="A111" s="83" t="s">
        <v>250</v>
      </c>
      <c r="B111" s="149">
        <v>6.19902</v>
      </c>
      <c r="C111" s="154">
        <v>7.0202799999999996</v>
      </c>
      <c r="D111" s="200">
        <f t="shared" si="1"/>
        <v>0.82125999999999966</v>
      </c>
      <c r="E111" s="160">
        <v>1839</v>
      </c>
      <c r="F111" s="157">
        <v>1923</v>
      </c>
      <c r="G111" s="36"/>
      <c r="H111" s="72"/>
      <c r="I111" s="7"/>
      <c r="J111" s="7"/>
      <c r="K111" s="7"/>
      <c r="L111" s="7"/>
      <c r="M111" s="7"/>
      <c r="N111" s="7"/>
      <c r="O111" s="7"/>
      <c r="P111" s="7"/>
      <c r="Q111" s="7"/>
      <c r="R111" s="7"/>
      <c r="S111" s="7"/>
      <c r="T111" s="7"/>
      <c r="U111" s="7"/>
      <c r="V111" s="7"/>
      <c r="W111" s="7"/>
      <c r="X111" s="7"/>
    </row>
    <row r="112" spans="1:24" s="11" customFormat="1" ht="14.5" x14ac:dyDescent="0.35">
      <c r="A112" s="82" t="s">
        <v>251</v>
      </c>
      <c r="B112" s="148">
        <v>6.8642700000000003</v>
      </c>
      <c r="C112" s="153">
        <v>6.9836600000000004</v>
      </c>
      <c r="D112" s="201">
        <f t="shared" si="1"/>
        <v>0.11939000000000011</v>
      </c>
      <c r="E112" s="161">
        <v>1923</v>
      </c>
      <c r="F112" s="158">
        <v>2019</v>
      </c>
      <c r="G112" s="36"/>
      <c r="H112" s="72"/>
      <c r="I112" s="7"/>
      <c r="J112" s="7"/>
      <c r="K112" s="7"/>
      <c r="L112" s="7"/>
      <c r="M112" s="7"/>
      <c r="N112" s="7"/>
      <c r="O112" s="7"/>
      <c r="P112" s="7"/>
      <c r="Q112" s="7"/>
      <c r="R112" s="7"/>
      <c r="S112" s="7"/>
      <c r="T112" s="7"/>
      <c r="U112" s="7"/>
      <c r="V112" s="7"/>
      <c r="W112" s="7"/>
      <c r="X112" s="7"/>
    </row>
    <row r="113" spans="1:24" s="11" customFormat="1" ht="14.5" x14ac:dyDescent="0.35">
      <c r="A113" s="83" t="s">
        <v>252</v>
      </c>
      <c r="B113" s="149">
        <v>6.7796599999999998</v>
      </c>
      <c r="C113" s="154">
        <v>6.9767400000000004</v>
      </c>
      <c r="D113" s="200">
        <f t="shared" si="1"/>
        <v>0.19708000000000059</v>
      </c>
      <c r="E113" s="160">
        <v>708</v>
      </c>
      <c r="F113" s="157">
        <v>774</v>
      </c>
      <c r="G113" s="36"/>
      <c r="H113" s="72"/>
      <c r="I113" s="7"/>
      <c r="J113" s="7"/>
      <c r="K113" s="7"/>
      <c r="L113" s="7"/>
      <c r="M113" s="7"/>
      <c r="N113" s="7"/>
      <c r="O113" s="7"/>
      <c r="P113" s="7"/>
      <c r="Q113" s="7"/>
      <c r="R113" s="7"/>
      <c r="S113" s="7"/>
      <c r="T113" s="7"/>
      <c r="U113" s="7"/>
      <c r="V113" s="7"/>
      <c r="W113" s="7"/>
      <c r="X113" s="7"/>
    </row>
    <row r="114" spans="1:24" s="11" customFormat="1" ht="14.5" x14ac:dyDescent="0.35">
      <c r="A114" s="82" t="s">
        <v>253</v>
      </c>
      <c r="B114" s="148">
        <v>6.50685</v>
      </c>
      <c r="C114" s="153">
        <v>6.9400599999999999</v>
      </c>
      <c r="D114" s="201">
        <f t="shared" si="1"/>
        <v>0.43320999999999987</v>
      </c>
      <c r="E114" s="161">
        <v>876</v>
      </c>
      <c r="F114" s="158">
        <v>951</v>
      </c>
      <c r="G114" s="36"/>
      <c r="H114" s="72"/>
      <c r="I114" s="7"/>
      <c r="J114" s="7"/>
      <c r="K114" s="7"/>
      <c r="L114" s="7"/>
      <c r="M114" s="7"/>
      <c r="N114" s="7"/>
      <c r="O114" s="7"/>
      <c r="P114" s="7"/>
      <c r="Q114" s="7"/>
      <c r="R114" s="7"/>
      <c r="S114" s="7"/>
      <c r="T114" s="7"/>
      <c r="U114" s="7"/>
      <c r="V114" s="7"/>
      <c r="W114" s="7"/>
      <c r="X114" s="7"/>
    </row>
    <row r="115" spans="1:24" s="11" customFormat="1" ht="14.5" x14ac:dyDescent="0.35">
      <c r="A115" s="83" t="s">
        <v>254</v>
      </c>
      <c r="B115" s="149">
        <v>6.7164200000000003</v>
      </c>
      <c r="C115" s="154">
        <v>6.7061099999999998</v>
      </c>
      <c r="D115" s="295">
        <f t="shared" si="1"/>
        <v>-1.0310000000000485E-2</v>
      </c>
      <c r="E115" s="160">
        <v>1206</v>
      </c>
      <c r="F115" s="157">
        <v>1521</v>
      </c>
      <c r="G115" s="36"/>
      <c r="H115" s="72"/>
      <c r="I115" s="7"/>
      <c r="J115" s="7"/>
      <c r="K115" s="7"/>
      <c r="L115" s="7"/>
      <c r="M115" s="7"/>
      <c r="N115" s="7"/>
      <c r="O115" s="7"/>
      <c r="P115" s="7"/>
      <c r="Q115" s="7"/>
      <c r="R115" s="7"/>
      <c r="S115" s="7"/>
      <c r="T115" s="7"/>
      <c r="U115" s="7"/>
      <c r="V115" s="7"/>
      <c r="W115" s="7"/>
      <c r="X115" s="7"/>
    </row>
    <row r="116" spans="1:24" s="11" customFormat="1" ht="14.5" x14ac:dyDescent="0.35">
      <c r="A116" s="82" t="s">
        <v>255</v>
      </c>
      <c r="B116" s="148">
        <v>5.4838699999999996</v>
      </c>
      <c r="C116" s="153">
        <v>6.7055400000000001</v>
      </c>
      <c r="D116" s="201">
        <f t="shared" si="1"/>
        <v>1.2216700000000005</v>
      </c>
      <c r="E116" s="161">
        <v>930</v>
      </c>
      <c r="F116" s="158">
        <v>1029</v>
      </c>
      <c r="G116" s="36"/>
      <c r="H116" s="72"/>
      <c r="I116" s="7"/>
      <c r="J116" s="7"/>
      <c r="K116" s="7"/>
      <c r="L116" s="7"/>
      <c r="M116" s="7"/>
      <c r="N116" s="7"/>
      <c r="O116" s="7"/>
      <c r="P116" s="7"/>
      <c r="Q116" s="7"/>
      <c r="R116" s="7"/>
      <c r="S116" s="7"/>
      <c r="T116" s="7"/>
      <c r="U116" s="7"/>
      <c r="V116" s="7"/>
      <c r="W116" s="7"/>
      <c r="X116" s="7"/>
    </row>
    <row r="117" spans="1:24" s="11" customFormat="1" ht="14.5" x14ac:dyDescent="0.35">
      <c r="A117" s="83" t="s">
        <v>256</v>
      </c>
      <c r="B117" s="149">
        <v>7.43187</v>
      </c>
      <c r="C117" s="154">
        <v>6.6884199999999998</v>
      </c>
      <c r="D117" s="202">
        <f t="shared" si="1"/>
        <v>-0.74345000000000017</v>
      </c>
      <c r="E117" s="160">
        <v>3633</v>
      </c>
      <c r="F117" s="157">
        <v>3678</v>
      </c>
      <c r="G117" s="36"/>
      <c r="H117" s="72"/>
      <c r="I117" s="7"/>
      <c r="J117" s="7"/>
      <c r="K117" s="7"/>
      <c r="L117" s="7"/>
      <c r="M117" s="7"/>
      <c r="N117" s="7"/>
      <c r="O117" s="7"/>
      <c r="P117" s="7"/>
      <c r="Q117" s="7"/>
      <c r="R117" s="7"/>
      <c r="S117" s="7"/>
      <c r="T117" s="7"/>
      <c r="U117" s="7"/>
      <c r="V117" s="7"/>
      <c r="W117" s="7"/>
      <c r="X117" s="7"/>
    </row>
    <row r="118" spans="1:24" s="11" customFormat="1" ht="14.5" x14ac:dyDescent="0.35">
      <c r="A118" s="82" t="s">
        <v>257</v>
      </c>
      <c r="B118" s="148">
        <v>6.5</v>
      </c>
      <c r="C118" s="153">
        <v>6.6666699999999999</v>
      </c>
      <c r="D118" s="201">
        <f t="shared" si="1"/>
        <v>0.16666999999999987</v>
      </c>
      <c r="E118" s="161">
        <v>600</v>
      </c>
      <c r="F118" s="158">
        <v>495</v>
      </c>
      <c r="G118" s="36"/>
      <c r="H118" s="72"/>
      <c r="I118" s="7"/>
      <c r="J118" s="7"/>
      <c r="K118" s="7"/>
      <c r="L118" s="7"/>
      <c r="M118" s="7"/>
      <c r="N118" s="7"/>
      <c r="O118" s="7"/>
      <c r="P118" s="7"/>
      <c r="Q118" s="7"/>
      <c r="R118" s="7"/>
      <c r="S118" s="7"/>
      <c r="T118" s="7"/>
      <c r="U118" s="7"/>
      <c r="V118" s="7"/>
      <c r="W118" s="7"/>
      <c r="X118" s="7"/>
    </row>
    <row r="119" spans="1:24" s="11" customFormat="1" ht="14.5" x14ac:dyDescent="0.35">
      <c r="A119" s="83" t="s">
        <v>258</v>
      </c>
      <c r="B119" s="149">
        <v>6.7204300000000003</v>
      </c>
      <c r="C119" s="154">
        <v>6.6115700000000004</v>
      </c>
      <c r="D119" s="202">
        <f t="shared" si="1"/>
        <v>-0.10885999999999996</v>
      </c>
      <c r="E119" s="160">
        <v>1116</v>
      </c>
      <c r="F119" s="157">
        <v>1089</v>
      </c>
      <c r="G119" s="36"/>
      <c r="H119" s="72"/>
      <c r="I119" s="7"/>
      <c r="J119" s="7"/>
      <c r="K119" s="7"/>
      <c r="L119" s="7"/>
      <c r="M119" s="7"/>
      <c r="N119" s="7"/>
      <c r="O119" s="7"/>
      <c r="P119" s="7"/>
      <c r="Q119" s="7"/>
      <c r="R119" s="7"/>
      <c r="S119" s="7"/>
      <c r="T119" s="7"/>
      <c r="U119" s="7"/>
      <c r="V119" s="7"/>
      <c r="W119" s="7"/>
      <c r="X119" s="7"/>
    </row>
    <row r="120" spans="1:24" s="11" customFormat="1" ht="14.5" x14ac:dyDescent="0.35">
      <c r="A120" s="82" t="s">
        <v>259</v>
      </c>
      <c r="B120" s="148">
        <v>7.5268800000000002</v>
      </c>
      <c r="C120" s="153">
        <v>6.5934100000000004</v>
      </c>
      <c r="D120" s="203">
        <f t="shared" si="1"/>
        <v>-0.9334699999999998</v>
      </c>
      <c r="E120" s="161">
        <v>279</v>
      </c>
      <c r="F120" s="158">
        <v>273</v>
      </c>
      <c r="G120" s="36"/>
      <c r="H120" s="72"/>
      <c r="I120" s="7"/>
      <c r="J120" s="7"/>
      <c r="K120" s="7"/>
      <c r="L120" s="7"/>
      <c r="M120" s="7"/>
      <c r="N120" s="7"/>
      <c r="O120" s="7"/>
      <c r="P120" s="7"/>
      <c r="Q120" s="7"/>
      <c r="R120" s="7"/>
      <c r="S120" s="7"/>
      <c r="T120" s="7"/>
      <c r="U120" s="7"/>
      <c r="V120" s="7"/>
      <c r="W120" s="7"/>
      <c r="X120" s="7"/>
    </row>
    <row r="121" spans="1:24" s="11" customFormat="1" ht="14.5" x14ac:dyDescent="0.35">
      <c r="A121" s="83" t="s">
        <v>260</v>
      </c>
      <c r="B121" s="149">
        <v>10.416700000000001</v>
      </c>
      <c r="C121" s="154">
        <v>6.5573800000000002</v>
      </c>
      <c r="D121" s="202">
        <f t="shared" si="1"/>
        <v>-3.8593200000000003</v>
      </c>
      <c r="E121" s="160">
        <v>288</v>
      </c>
      <c r="F121" s="157">
        <v>366</v>
      </c>
      <c r="G121" s="36"/>
      <c r="H121" s="72"/>
      <c r="I121" s="7"/>
      <c r="J121" s="7"/>
      <c r="K121" s="7"/>
      <c r="L121" s="7"/>
      <c r="M121" s="7"/>
      <c r="N121" s="7"/>
      <c r="O121" s="7"/>
      <c r="P121" s="7"/>
      <c r="Q121" s="7"/>
      <c r="R121" s="7"/>
      <c r="S121" s="7"/>
      <c r="T121" s="7"/>
      <c r="U121" s="7"/>
      <c r="V121" s="7"/>
      <c r="W121" s="7"/>
      <c r="X121" s="7"/>
    </row>
    <row r="122" spans="1:24" s="11" customFormat="1" ht="14.5" x14ac:dyDescent="0.35">
      <c r="A122" s="82" t="s">
        <v>261</v>
      </c>
      <c r="B122" s="148">
        <v>6.3768099999999999</v>
      </c>
      <c r="C122" s="153">
        <v>6.3754400000000002</v>
      </c>
      <c r="D122" s="296">
        <f t="shared" si="1"/>
        <v>-1.3699999999996493E-3</v>
      </c>
      <c r="E122" s="161">
        <v>10350</v>
      </c>
      <c r="F122" s="158">
        <v>10164</v>
      </c>
      <c r="G122" s="36"/>
      <c r="H122" s="72"/>
      <c r="I122" s="7"/>
      <c r="J122" s="7"/>
      <c r="K122" s="7"/>
      <c r="L122" s="7"/>
      <c r="M122" s="7"/>
      <c r="N122" s="7"/>
      <c r="O122" s="7"/>
      <c r="P122" s="7"/>
      <c r="Q122" s="7"/>
      <c r="R122" s="7"/>
      <c r="S122" s="7"/>
      <c r="T122" s="7"/>
      <c r="U122" s="7"/>
      <c r="V122" s="7"/>
      <c r="W122" s="7"/>
      <c r="X122" s="7"/>
    </row>
    <row r="123" spans="1:24" s="11" customFormat="1" ht="14.5" x14ac:dyDescent="0.35">
      <c r="A123" s="83" t="s">
        <v>262</v>
      </c>
      <c r="B123" s="149">
        <v>6.3367500000000003</v>
      </c>
      <c r="C123" s="154">
        <v>6.2002300000000004</v>
      </c>
      <c r="D123" s="202">
        <f t="shared" si="1"/>
        <v>-0.13651999999999997</v>
      </c>
      <c r="E123" s="160">
        <v>4971</v>
      </c>
      <c r="F123" s="157">
        <v>5274</v>
      </c>
      <c r="G123" s="36"/>
      <c r="H123" s="72"/>
      <c r="I123" s="7"/>
      <c r="J123" s="7"/>
      <c r="K123" s="7"/>
      <c r="L123" s="7"/>
      <c r="M123" s="7"/>
      <c r="N123" s="7"/>
      <c r="O123" s="7"/>
      <c r="P123" s="7"/>
      <c r="Q123" s="7"/>
      <c r="R123" s="7"/>
      <c r="S123" s="7"/>
      <c r="T123" s="7"/>
      <c r="U123" s="7"/>
      <c r="V123" s="7"/>
      <c r="W123" s="7"/>
      <c r="X123" s="7"/>
    </row>
    <row r="124" spans="1:24" s="11" customFormat="1" ht="14.5" x14ac:dyDescent="0.35">
      <c r="A124" s="82" t="s">
        <v>263</v>
      </c>
      <c r="B124" s="148">
        <v>4.4176700000000002</v>
      </c>
      <c r="C124" s="153">
        <v>5.9949000000000003</v>
      </c>
      <c r="D124" s="201">
        <f t="shared" si="1"/>
        <v>1.5772300000000001</v>
      </c>
      <c r="E124" s="161">
        <v>2241</v>
      </c>
      <c r="F124" s="158">
        <v>2352</v>
      </c>
      <c r="G124" s="36"/>
      <c r="H124" s="72"/>
      <c r="I124" s="7"/>
      <c r="J124" s="7"/>
      <c r="K124" s="7"/>
      <c r="L124" s="7"/>
      <c r="M124" s="7"/>
      <c r="N124" s="7"/>
      <c r="O124" s="7"/>
      <c r="P124" s="7"/>
      <c r="Q124" s="7"/>
      <c r="R124" s="7"/>
      <c r="S124" s="7"/>
      <c r="T124" s="7"/>
      <c r="U124" s="7"/>
      <c r="V124" s="7"/>
      <c r="W124" s="7"/>
      <c r="X124" s="7"/>
    </row>
    <row r="125" spans="1:24" s="11" customFormat="1" ht="14.5" x14ac:dyDescent="0.35">
      <c r="A125" s="83" t="s">
        <v>264</v>
      </c>
      <c r="B125" s="149">
        <v>4.2735000000000003</v>
      </c>
      <c r="C125" s="154">
        <v>5.9574499999999997</v>
      </c>
      <c r="D125" s="200">
        <f t="shared" si="1"/>
        <v>1.6839499999999994</v>
      </c>
      <c r="E125" s="160">
        <v>702</v>
      </c>
      <c r="F125" s="157">
        <v>705</v>
      </c>
      <c r="G125" s="36"/>
      <c r="H125" s="72"/>
      <c r="I125" s="7"/>
      <c r="J125" s="7"/>
      <c r="K125" s="7"/>
      <c r="L125" s="7"/>
      <c r="M125" s="7"/>
      <c r="N125" s="7"/>
      <c r="O125" s="7"/>
      <c r="P125" s="7"/>
      <c r="Q125" s="7"/>
      <c r="R125" s="7"/>
      <c r="S125" s="7"/>
      <c r="T125" s="7"/>
      <c r="U125" s="7"/>
      <c r="V125" s="7"/>
      <c r="W125" s="7"/>
      <c r="X125" s="7"/>
    </row>
    <row r="126" spans="1:24" s="11" customFormat="1" ht="14.5" x14ac:dyDescent="0.35">
      <c r="A126" s="82" t="s">
        <v>265</v>
      </c>
      <c r="B126" s="148">
        <v>5.1542399999999997</v>
      </c>
      <c r="C126" s="153">
        <v>5.9491100000000001</v>
      </c>
      <c r="D126" s="203">
        <f t="shared" si="1"/>
        <v>0.79487000000000041</v>
      </c>
      <c r="E126" s="161">
        <v>7683</v>
      </c>
      <c r="F126" s="158">
        <v>8724</v>
      </c>
      <c r="G126" s="36"/>
      <c r="H126" s="72"/>
      <c r="I126" s="7"/>
      <c r="J126" s="7"/>
      <c r="K126" s="7"/>
      <c r="L126" s="7"/>
      <c r="M126" s="7"/>
      <c r="N126" s="7"/>
      <c r="O126" s="7"/>
      <c r="P126" s="7"/>
      <c r="Q126" s="7"/>
      <c r="R126" s="7"/>
      <c r="S126" s="7"/>
      <c r="T126" s="7"/>
      <c r="U126" s="7"/>
      <c r="V126" s="7"/>
      <c r="W126" s="7"/>
      <c r="X126" s="7"/>
    </row>
    <row r="127" spans="1:24" s="11" customFormat="1" ht="14.5" x14ac:dyDescent="0.35">
      <c r="A127" s="83" t="s">
        <v>266</v>
      </c>
      <c r="B127" s="149">
        <v>4</v>
      </c>
      <c r="C127" s="154">
        <v>5.8035699999999997</v>
      </c>
      <c r="D127" s="200">
        <f t="shared" si="1"/>
        <v>1.8035699999999997</v>
      </c>
      <c r="E127" s="160">
        <v>675</v>
      </c>
      <c r="F127" s="157">
        <v>672</v>
      </c>
      <c r="G127" s="36"/>
      <c r="H127" s="72"/>
      <c r="I127" s="7"/>
      <c r="J127" s="7"/>
      <c r="K127" s="7"/>
      <c r="L127" s="7"/>
      <c r="M127" s="7"/>
      <c r="N127" s="7"/>
      <c r="O127" s="7"/>
      <c r="P127" s="7"/>
      <c r="Q127" s="7"/>
      <c r="R127" s="7"/>
      <c r="S127" s="7"/>
      <c r="T127" s="7"/>
      <c r="U127" s="7"/>
      <c r="V127" s="7"/>
      <c r="W127" s="7"/>
      <c r="X127" s="7"/>
    </row>
    <row r="128" spans="1:24" s="11" customFormat="1" ht="14.5" x14ac:dyDescent="0.35">
      <c r="A128" s="82" t="s">
        <v>267</v>
      </c>
      <c r="B128" s="148">
        <v>5.7624700000000004</v>
      </c>
      <c r="C128" s="153">
        <v>5.6142700000000003</v>
      </c>
      <c r="D128" s="203">
        <f t="shared" si="1"/>
        <v>-0.14820000000000011</v>
      </c>
      <c r="E128" s="161">
        <v>4269</v>
      </c>
      <c r="F128" s="158">
        <v>4542</v>
      </c>
      <c r="G128" s="36"/>
      <c r="H128" s="72"/>
      <c r="I128" s="7"/>
      <c r="J128" s="7"/>
      <c r="K128" s="7"/>
      <c r="L128" s="7"/>
      <c r="M128" s="7"/>
      <c r="N128" s="7"/>
      <c r="O128" s="7"/>
      <c r="P128" s="7"/>
      <c r="Q128" s="7"/>
      <c r="R128" s="7"/>
      <c r="S128" s="7"/>
      <c r="T128" s="7"/>
      <c r="U128" s="7"/>
      <c r="V128" s="7"/>
      <c r="W128" s="7"/>
      <c r="X128" s="7"/>
    </row>
    <row r="129" spans="1:24" s="11" customFormat="1" ht="14.5" x14ac:dyDescent="0.35">
      <c r="A129" s="83" t="s">
        <v>268</v>
      </c>
      <c r="B129" s="149">
        <v>5</v>
      </c>
      <c r="C129" s="154">
        <v>5.5555599999999998</v>
      </c>
      <c r="D129" s="200">
        <f t="shared" si="1"/>
        <v>0.55555999999999983</v>
      </c>
      <c r="E129" s="160">
        <v>240</v>
      </c>
      <c r="F129" s="157">
        <v>270</v>
      </c>
      <c r="G129" s="36"/>
      <c r="H129" s="72"/>
      <c r="I129" s="7"/>
      <c r="J129" s="7"/>
      <c r="K129" s="7"/>
      <c r="L129" s="7"/>
      <c r="M129" s="7"/>
      <c r="N129" s="7"/>
      <c r="O129" s="7"/>
      <c r="P129" s="7"/>
      <c r="Q129" s="7"/>
      <c r="R129" s="7"/>
      <c r="S129" s="7"/>
      <c r="T129" s="7"/>
      <c r="U129" s="7"/>
      <c r="V129" s="7"/>
      <c r="W129" s="7"/>
      <c r="X129" s="7"/>
    </row>
    <row r="130" spans="1:24" s="11" customFormat="1" ht="14.5" x14ac:dyDescent="0.35">
      <c r="A130" s="82" t="s">
        <v>269</v>
      </c>
      <c r="B130" s="148">
        <v>5.7142900000000001</v>
      </c>
      <c r="C130" s="153">
        <v>5.5555599999999998</v>
      </c>
      <c r="D130" s="203">
        <f t="shared" si="1"/>
        <v>-0.15873000000000026</v>
      </c>
      <c r="E130" s="161">
        <v>420</v>
      </c>
      <c r="F130" s="158">
        <v>486</v>
      </c>
      <c r="G130" s="36"/>
      <c r="H130" s="72"/>
      <c r="I130" s="7"/>
      <c r="J130" s="7"/>
      <c r="K130" s="7"/>
      <c r="L130" s="7"/>
      <c r="M130" s="7"/>
      <c r="N130" s="7"/>
      <c r="O130" s="7"/>
      <c r="P130" s="7"/>
      <c r="Q130" s="7"/>
      <c r="R130" s="7"/>
      <c r="S130" s="7"/>
      <c r="T130" s="7"/>
      <c r="U130" s="7"/>
      <c r="V130" s="7"/>
      <c r="W130" s="7"/>
      <c r="X130" s="7"/>
    </row>
    <row r="131" spans="1:24" s="11" customFormat="1" ht="14.5" x14ac:dyDescent="0.35">
      <c r="A131" s="83" t="s">
        <v>270</v>
      </c>
      <c r="B131" s="149">
        <v>6.4516099999999996</v>
      </c>
      <c r="C131" s="154">
        <v>5.5555599999999998</v>
      </c>
      <c r="D131" s="202">
        <f t="shared" si="1"/>
        <v>-0.89604999999999979</v>
      </c>
      <c r="E131" s="160">
        <v>93</v>
      </c>
      <c r="F131" s="157">
        <v>108</v>
      </c>
      <c r="G131" s="36"/>
      <c r="H131" s="72"/>
      <c r="I131" s="7"/>
      <c r="J131" s="7"/>
      <c r="K131" s="7"/>
      <c r="L131" s="7"/>
      <c r="M131" s="7"/>
      <c r="N131" s="7"/>
      <c r="O131" s="7"/>
      <c r="P131" s="7"/>
      <c r="Q131" s="7"/>
      <c r="R131" s="7"/>
      <c r="S131" s="7"/>
      <c r="T131" s="7"/>
      <c r="U131" s="7"/>
      <c r="V131" s="7"/>
      <c r="W131" s="7"/>
      <c r="X131" s="7"/>
    </row>
    <row r="132" spans="1:24" s="11" customFormat="1" ht="14.5" x14ac:dyDescent="0.35">
      <c r="A132" s="82" t="s">
        <v>271</v>
      </c>
      <c r="B132" s="148">
        <v>3.5714299999999999</v>
      </c>
      <c r="C132" s="153">
        <v>5.5555599999999998</v>
      </c>
      <c r="D132" s="201">
        <f t="shared" si="1"/>
        <v>1.9841299999999999</v>
      </c>
      <c r="E132" s="161">
        <v>168</v>
      </c>
      <c r="F132" s="158">
        <v>162</v>
      </c>
      <c r="G132" s="36"/>
      <c r="H132" s="72"/>
      <c r="I132" s="7"/>
      <c r="J132" s="7"/>
      <c r="K132" s="7"/>
      <c r="L132" s="7"/>
      <c r="M132" s="7"/>
      <c r="N132" s="7"/>
      <c r="O132" s="7"/>
      <c r="P132" s="7"/>
      <c r="Q132" s="7"/>
      <c r="R132" s="7"/>
      <c r="S132" s="7"/>
      <c r="T132" s="7"/>
      <c r="U132" s="7"/>
      <c r="V132" s="7"/>
      <c r="W132" s="7"/>
      <c r="X132" s="7"/>
    </row>
    <row r="133" spans="1:24" s="11" customFormat="1" ht="14.5" x14ac:dyDescent="0.35">
      <c r="A133" s="83" t="s">
        <v>272</v>
      </c>
      <c r="B133" s="149">
        <v>4.2527299999999997</v>
      </c>
      <c r="C133" s="154">
        <v>5.5324999999999998</v>
      </c>
      <c r="D133" s="200">
        <f t="shared" si="1"/>
        <v>1.2797700000000001</v>
      </c>
      <c r="E133" s="160">
        <v>2469</v>
      </c>
      <c r="F133" s="157">
        <v>2169</v>
      </c>
      <c r="G133" s="36"/>
      <c r="H133" s="72"/>
      <c r="I133" s="7"/>
      <c r="J133" s="7"/>
      <c r="K133" s="7"/>
      <c r="L133" s="7"/>
      <c r="M133" s="7"/>
      <c r="N133" s="7"/>
      <c r="O133" s="7"/>
      <c r="P133" s="7"/>
      <c r="Q133" s="7"/>
      <c r="R133" s="7"/>
      <c r="S133" s="7"/>
      <c r="T133" s="7"/>
      <c r="U133" s="7"/>
      <c r="V133" s="7"/>
      <c r="W133" s="7"/>
      <c r="X133" s="7"/>
    </row>
    <row r="134" spans="1:24" s="11" customFormat="1" ht="14.5" x14ac:dyDescent="0.35">
      <c r="A134" s="82" t="s">
        <v>273</v>
      </c>
      <c r="B134" s="148">
        <v>5.2355999999999998</v>
      </c>
      <c r="C134" s="153">
        <v>5.50162</v>
      </c>
      <c r="D134" s="201">
        <f t="shared" si="1"/>
        <v>0.26602000000000015</v>
      </c>
      <c r="E134" s="161">
        <v>1719</v>
      </c>
      <c r="F134" s="158">
        <v>1854</v>
      </c>
      <c r="G134" s="36"/>
      <c r="H134" s="72"/>
      <c r="I134" s="7"/>
      <c r="J134" s="7"/>
      <c r="K134" s="7"/>
      <c r="L134" s="7"/>
      <c r="M134" s="7"/>
      <c r="N134" s="7"/>
      <c r="O134" s="7"/>
      <c r="P134" s="7"/>
      <c r="Q134" s="7"/>
      <c r="R134" s="7"/>
      <c r="S134" s="7"/>
      <c r="T134" s="7"/>
      <c r="U134" s="7"/>
      <c r="V134" s="7"/>
      <c r="W134" s="7"/>
      <c r="X134" s="7"/>
    </row>
    <row r="135" spans="1:24" s="11" customFormat="1" ht="14.5" x14ac:dyDescent="0.35">
      <c r="A135" s="83" t="s">
        <v>274</v>
      </c>
      <c r="B135" s="149">
        <v>7.2727300000000001</v>
      </c>
      <c r="C135" s="154">
        <v>5.2631600000000001</v>
      </c>
      <c r="D135" s="202">
        <f t="shared" ref="D135:D197" si="2">C135-B135</f>
        <v>-2.0095700000000001</v>
      </c>
      <c r="E135" s="160">
        <v>165</v>
      </c>
      <c r="F135" s="157">
        <v>171</v>
      </c>
      <c r="G135" s="36"/>
      <c r="H135" s="72"/>
      <c r="I135" s="7"/>
      <c r="J135" s="7"/>
      <c r="K135" s="7"/>
      <c r="L135" s="7"/>
      <c r="M135" s="7"/>
      <c r="N135" s="7"/>
      <c r="O135" s="7"/>
      <c r="P135" s="7"/>
      <c r="Q135" s="7"/>
      <c r="R135" s="7"/>
      <c r="S135" s="7"/>
      <c r="T135" s="7"/>
      <c r="U135" s="7"/>
      <c r="V135" s="7"/>
      <c r="W135" s="7"/>
      <c r="X135" s="7"/>
    </row>
    <row r="136" spans="1:24" s="11" customFormat="1" ht="14.5" x14ac:dyDescent="0.35">
      <c r="A136" s="82" t="s">
        <v>275</v>
      </c>
      <c r="B136" s="148">
        <v>6.3829799999999999</v>
      </c>
      <c r="C136" s="153">
        <v>5.2631600000000001</v>
      </c>
      <c r="D136" s="203">
        <f t="shared" si="2"/>
        <v>-1.1198199999999998</v>
      </c>
      <c r="E136" s="161">
        <v>141</v>
      </c>
      <c r="F136" s="158">
        <v>114</v>
      </c>
      <c r="G136" s="36"/>
      <c r="H136" s="72"/>
      <c r="I136" s="7"/>
      <c r="J136" s="7"/>
      <c r="K136" s="7"/>
      <c r="L136" s="7"/>
      <c r="M136" s="7"/>
      <c r="N136" s="7"/>
      <c r="O136" s="7"/>
      <c r="P136" s="7"/>
      <c r="Q136" s="7"/>
      <c r="R136" s="7"/>
      <c r="S136" s="7"/>
      <c r="T136" s="7"/>
      <c r="U136" s="7"/>
      <c r="V136" s="7"/>
      <c r="W136" s="7"/>
      <c r="X136" s="7"/>
    </row>
    <row r="137" spans="1:24" s="11" customFormat="1" ht="14.5" x14ac:dyDescent="0.35">
      <c r="A137" s="83" t="s">
        <v>276</v>
      </c>
      <c r="B137" s="149">
        <v>2.3809499999999999</v>
      </c>
      <c r="C137" s="154">
        <v>5.2631600000000001</v>
      </c>
      <c r="D137" s="200">
        <f t="shared" si="2"/>
        <v>2.8822100000000002</v>
      </c>
      <c r="E137" s="160">
        <v>126</v>
      </c>
      <c r="F137" s="157">
        <v>114</v>
      </c>
      <c r="G137" s="36"/>
      <c r="H137" s="72"/>
      <c r="I137" s="7"/>
      <c r="J137" s="7"/>
      <c r="K137" s="7"/>
      <c r="L137" s="7"/>
      <c r="M137" s="7"/>
      <c r="N137" s="7"/>
      <c r="O137" s="7"/>
      <c r="P137" s="7"/>
      <c r="Q137" s="7"/>
      <c r="R137" s="7"/>
      <c r="S137" s="7"/>
      <c r="T137" s="7"/>
      <c r="U137" s="7"/>
      <c r="V137" s="7"/>
      <c r="W137" s="7"/>
      <c r="X137" s="7"/>
    </row>
    <row r="138" spans="1:24" s="11" customFormat="1" ht="14.5" x14ac:dyDescent="0.35">
      <c r="A138" s="82" t="s">
        <v>277</v>
      </c>
      <c r="B138" s="148">
        <v>5.0235000000000003</v>
      </c>
      <c r="C138" s="153">
        <v>5.2373200000000004</v>
      </c>
      <c r="D138" s="201">
        <f t="shared" si="2"/>
        <v>0.21382000000000012</v>
      </c>
      <c r="E138" s="161">
        <v>10212</v>
      </c>
      <c r="F138" s="158">
        <v>10998</v>
      </c>
      <c r="G138" s="36"/>
      <c r="H138" s="72"/>
      <c r="I138" s="7"/>
      <c r="J138" s="7"/>
      <c r="K138" s="7"/>
      <c r="L138" s="7"/>
      <c r="M138" s="7"/>
      <c r="N138" s="7"/>
      <c r="O138" s="7"/>
      <c r="P138" s="7"/>
      <c r="Q138" s="7"/>
      <c r="R138" s="7"/>
      <c r="S138" s="7"/>
      <c r="T138" s="7"/>
      <c r="U138" s="7"/>
      <c r="V138" s="7"/>
      <c r="W138" s="7"/>
      <c r="X138" s="7"/>
    </row>
    <row r="139" spans="1:24" s="11" customFormat="1" ht="14.5" x14ac:dyDescent="0.35">
      <c r="A139" s="83" t="s">
        <v>278</v>
      </c>
      <c r="B139" s="149">
        <v>8.7912099999999995</v>
      </c>
      <c r="C139" s="154">
        <v>5.2083300000000001</v>
      </c>
      <c r="D139" s="202">
        <f t="shared" si="2"/>
        <v>-3.5828799999999994</v>
      </c>
      <c r="E139" s="160">
        <v>273</v>
      </c>
      <c r="F139" s="157">
        <v>288</v>
      </c>
      <c r="G139" s="36"/>
      <c r="H139" s="72"/>
      <c r="I139" s="7"/>
      <c r="J139" s="7"/>
      <c r="K139" s="7"/>
      <c r="L139" s="7"/>
      <c r="M139" s="7"/>
      <c r="N139" s="7"/>
      <c r="O139" s="7"/>
      <c r="P139" s="7"/>
      <c r="Q139" s="7"/>
      <c r="R139" s="7"/>
      <c r="S139" s="7"/>
      <c r="T139" s="7"/>
      <c r="U139" s="7"/>
      <c r="V139" s="7"/>
      <c r="W139" s="7"/>
      <c r="X139" s="7"/>
    </row>
    <row r="140" spans="1:24" s="11" customFormat="1" ht="14.5" x14ac:dyDescent="0.35">
      <c r="A140" s="82" t="s">
        <v>279</v>
      </c>
      <c r="B140" s="148">
        <v>4.4271799999999999</v>
      </c>
      <c r="C140" s="153">
        <v>5.1659300000000004</v>
      </c>
      <c r="D140" s="201">
        <f t="shared" si="2"/>
        <v>0.73875000000000046</v>
      </c>
      <c r="E140" s="161">
        <v>7725</v>
      </c>
      <c r="F140" s="158">
        <v>8769</v>
      </c>
      <c r="G140" s="36"/>
      <c r="H140" s="72"/>
      <c r="I140" s="7"/>
      <c r="J140" s="7"/>
      <c r="K140" s="7"/>
      <c r="L140" s="7"/>
      <c r="M140" s="7"/>
      <c r="N140" s="7"/>
      <c r="O140" s="7"/>
      <c r="P140" s="7"/>
      <c r="Q140" s="7"/>
      <c r="R140" s="7"/>
      <c r="S140" s="7"/>
      <c r="T140" s="7"/>
      <c r="U140" s="7"/>
      <c r="V140" s="7"/>
      <c r="W140" s="7"/>
      <c r="X140" s="7"/>
    </row>
    <row r="141" spans="1:24" s="11" customFormat="1" ht="14.5" x14ac:dyDescent="0.35">
      <c r="A141" s="83" t="s">
        <v>280</v>
      </c>
      <c r="B141" s="149">
        <v>0</v>
      </c>
      <c r="C141" s="154">
        <v>5</v>
      </c>
      <c r="D141" s="200">
        <f t="shared" si="2"/>
        <v>5</v>
      </c>
      <c r="E141" s="160">
        <v>96</v>
      </c>
      <c r="F141" s="157">
        <v>120</v>
      </c>
      <c r="G141" s="36"/>
      <c r="H141" s="72"/>
      <c r="I141" s="7"/>
      <c r="J141" s="7"/>
      <c r="K141" s="7"/>
      <c r="L141" s="7"/>
      <c r="M141" s="7"/>
      <c r="N141" s="7"/>
      <c r="O141" s="7"/>
      <c r="P141" s="7"/>
      <c r="Q141" s="7"/>
      <c r="R141" s="7"/>
      <c r="S141" s="7"/>
      <c r="T141" s="7"/>
      <c r="U141" s="7"/>
      <c r="V141" s="7"/>
      <c r="W141" s="7"/>
      <c r="X141" s="7"/>
    </row>
    <row r="142" spans="1:24" s="11" customFormat="1" ht="14.5" x14ac:dyDescent="0.35">
      <c r="A142" s="82" t="s">
        <v>281</v>
      </c>
      <c r="B142" s="148">
        <v>5.3435100000000002</v>
      </c>
      <c r="C142" s="153">
        <v>5</v>
      </c>
      <c r="D142" s="203">
        <f t="shared" si="2"/>
        <v>-0.3435100000000002</v>
      </c>
      <c r="E142" s="161">
        <v>786</v>
      </c>
      <c r="F142" s="158">
        <v>720</v>
      </c>
      <c r="G142" s="36"/>
      <c r="H142" s="72"/>
      <c r="I142" s="7"/>
      <c r="J142" s="7"/>
      <c r="K142" s="7"/>
      <c r="L142" s="7"/>
      <c r="M142" s="7"/>
      <c r="N142" s="7"/>
      <c r="O142" s="7"/>
      <c r="P142" s="7"/>
      <c r="Q142" s="7"/>
      <c r="R142" s="7"/>
      <c r="S142" s="7"/>
      <c r="T142" s="7"/>
      <c r="U142" s="7"/>
      <c r="V142" s="7"/>
      <c r="W142" s="7"/>
      <c r="X142" s="7"/>
    </row>
    <row r="143" spans="1:24" s="11" customFormat="1" ht="14.5" x14ac:dyDescent="0.35">
      <c r="A143" s="83" t="s">
        <v>282</v>
      </c>
      <c r="B143" s="149">
        <v>3.125</v>
      </c>
      <c r="C143" s="154">
        <v>5</v>
      </c>
      <c r="D143" s="200">
        <f t="shared" si="2"/>
        <v>1.875</v>
      </c>
      <c r="E143" s="160">
        <v>96</v>
      </c>
      <c r="F143" s="157">
        <v>120</v>
      </c>
      <c r="G143" s="36"/>
      <c r="H143" s="72"/>
      <c r="I143" s="7"/>
      <c r="J143" s="7"/>
      <c r="K143" s="7"/>
      <c r="L143" s="7"/>
      <c r="M143" s="7"/>
      <c r="N143" s="7"/>
      <c r="O143" s="7"/>
      <c r="P143" s="7"/>
      <c r="Q143" s="7"/>
      <c r="R143" s="7"/>
      <c r="S143" s="7"/>
      <c r="T143" s="7"/>
      <c r="U143" s="7"/>
      <c r="V143" s="7"/>
      <c r="W143" s="7"/>
      <c r="X143" s="7"/>
    </row>
    <row r="144" spans="1:24" s="11" customFormat="1" ht="14.5" x14ac:dyDescent="0.35">
      <c r="A144" s="82" t="s">
        <v>283</v>
      </c>
      <c r="B144" s="148">
        <v>7</v>
      </c>
      <c r="C144" s="153">
        <v>4.9504999999999999</v>
      </c>
      <c r="D144" s="203">
        <f t="shared" si="2"/>
        <v>-2.0495000000000001</v>
      </c>
      <c r="E144" s="161">
        <v>300</v>
      </c>
      <c r="F144" s="158">
        <v>303</v>
      </c>
      <c r="G144" s="36"/>
      <c r="H144" s="72"/>
      <c r="I144" s="7"/>
      <c r="J144" s="7"/>
      <c r="K144" s="7"/>
      <c r="L144" s="7"/>
      <c r="M144" s="7"/>
      <c r="N144" s="7"/>
      <c r="O144" s="7"/>
      <c r="P144" s="7"/>
      <c r="Q144" s="7"/>
      <c r="R144" s="7"/>
      <c r="S144" s="7"/>
      <c r="T144" s="7"/>
      <c r="U144" s="7"/>
      <c r="V144" s="7"/>
      <c r="W144" s="7"/>
      <c r="X144" s="7"/>
    </row>
    <row r="145" spans="1:24" s="11" customFormat="1" ht="14.5" x14ac:dyDescent="0.35">
      <c r="A145" s="83" t="s">
        <v>284</v>
      </c>
      <c r="B145" s="149">
        <v>5.3268800000000001</v>
      </c>
      <c r="C145" s="154">
        <v>4.9139999999999997</v>
      </c>
      <c r="D145" s="202">
        <f t="shared" si="2"/>
        <v>-0.41288000000000036</v>
      </c>
      <c r="E145" s="160">
        <v>1239</v>
      </c>
      <c r="F145" s="157">
        <v>1221</v>
      </c>
      <c r="G145" s="36"/>
      <c r="H145" s="72"/>
      <c r="I145" s="7"/>
      <c r="J145" s="7"/>
      <c r="K145" s="7"/>
      <c r="L145" s="7"/>
      <c r="M145" s="7"/>
      <c r="N145" s="7"/>
      <c r="O145" s="7"/>
      <c r="P145" s="7"/>
      <c r="Q145" s="7"/>
      <c r="R145" s="7"/>
      <c r="S145" s="7"/>
      <c r="T145" s="7"/>
      <c r="U145" s="7"/>
      <c r="V145" s="7"/>
      <c r="W145" s="7"/>
      <c r="X145" s="7"/>
    </row>
    <row r="146" spans="1:24" s="11" customFormat="1" ht="14.5" x14ac:dyDescent="0.35">
      <c r="A146" s="82" t="s">
        <v>285</v>
      </c>
      <c r="B146" s="148">
        <v>4.3010799999999998</v>
      </c>
      <c r="C146" s="153">
        <v>4.9019599999999999</v>
      </c>
      <c r="D146" s="201">
        <f t="shared" si="2"/>
        <v>0.60088000000000008</v>
      </c>
      <c r="E146" s="161">
        <v>279</v>
      </c>
      <c r="F146" s="158">
        <v>306</v>
      </c>
      <c r="G146" s="36"/>
      <c r="H146" s="72"/>
      <c r="I146" s="7"/>
      <c r="J146" s="7"/>
      <c r="K146" s="7"/>
      <c r="L146" s="7"/>
      <c r="M146" s="7"/>
      <c r="N146" s="7"/>
      <c r="O146" s="7"/>
      <c r="P146" s="7"/>
      <c r="Q146" s="7"/>
      <c r="R146" s="7"/>
      <c r="S146" s="7"/>
      <c r="T146" s="7"/>
      <c r="U146" s="7"/>
      <c r="V146" s="7"/>
      <c r="W146" s="7"/>
      <c r="X146" s="7"/>
    </row>
    <row r="147" spans="1:24" s="11" customFormat="1" ht="14.5" x14ac:dyDescent="0.35">
      <c r="A147" s="83" t="s">
        <v>286</v>
      </c>
      <c r="B147" s="149">
        <v>6.0606099999999996</v>
      </c>
      <c r="C147" s="154">
        <v>4.9019599999999999</v>
      </c>
      <c r="D147" s="202">
        <f t="shared" si="2"/>
        <v>-1.1586499999999997</v>
      </c>
      <c r="E147" s="160">
        <v>594</v>
      </c>
      <c r="F147" s="157">
        <v>612</v>
      </c>
      <c r="G147" s="36"/>
      <c r="H147" s="72"/>
      <c r="I147" s="7"/>
      <c r="J147" s="7"/>
      <c r="K147" s="7"/>
      <c r="L147" s="7"/>
      <c r="M147" s="7"/>
      <c r="N147" s="7"/>
      <c r="O147" s="7"/>
      <c r="P147" s="7"/>
      <c r="Q147" s="7"/>
      <c r="R147" s="7"/>
      <c r="S147" s="7"/>
      <c r="T147" s="7"/>
      <c r="U147" s="7"/>
      <c r="V147" s="7"/>
      <c r="W147" s="7"/>
      <c r="X147" s="7"/>
    </row>
    <row r="148" spans="1:24" s="11" customFormat="1" ht="14.5" x14ac:dyDescent="0.35">
      <c r="A148" s="82" t="s">
        <v>287</v>
      </c>
      <c r="B148" s="148">
        <v>4.6875</v>
      </c>
      <c r="C148" s="153">
        <v>4.8387099999999998</v>
      </c>
      <c r="D148" s="201">
        <f t="shared" si="2"/>
        <v>0.15120999999999984</v>
      </c>
      <c r="E148" s="161">
        <v>192</v>
      </c>
      <c r="F148" s="158">
        <v>186</v>
      </c>
      <c r="G148" s="36"/>
      <c r="H148" s="72"/>
      <c r="I148" s="7"/>
      <c r="J148" s="7"/>
      <c r="K148" s="7"/>
      <c r="L148" s="7"/>
      <c r="M148" s="7"/>
      <c r="N148" s="7"/>
      <c r="O148" s="7"/>
      <c r="P148" s="7"/>
      <c r="Q148" s="7"/>
      <c r="R148" s="7"/>
      <c r="S148" s="7"/>
      <c r="T148" s="7"/>
      <c r="U148" s="7"/>
      <c r="V148" s="7"/>
      <c r="W148" s="7"/>
      <c r="X148" s="7"/>
    </row>
    <row r="149" spans="1:24" s="11" customFormat="1" ht="14.5" x14ac:dyDescent="0.35">
      <c r="A149" s="83" t="s">
        <v>288</v>
      </c>
      <c r="B149" s="149">
        <v>6.3171999999999997</v>
      </c>
      <c r="C149" s="154">
        <v>4.7618999999999998</v>
      </c>
      <c r="D149" s="202">
        <f t="shared" si="2"/>
        <v>-1.5552999999999999</v>
      </c>
      <c r="E149" s="160">
        <v>2232</v>
      </c>
      <c r="F149" s="157">
        <v>2205</v>
      </c>
      <c r="G149" s="36"/>
      <c r="H149" s="72"/>
      <c r="I149" s="7"/>
      <c r="J149" s="7"/>
      <c r="K149" s="7"/>
      <c r="L149" s="7"/>
      <c r="M149" s="7"/>
      <c r="N149" s="7"/>
      <c r="O149" s="7"/>
      <c r="P149" s="7"/>
      <c r="Q149" s="7"/>
      <c r="R149" s="7"/>
      <c r="S149" s="7"/>
      <c r="T149" s="7"/>
      <c r="U149" s="7"/>
      <c r="V149" s="7"/>
      <c r="W149" s="7"/>
      <c r="X149" s="7"/>
    </row>
    <row r="150" spans="1:24" s="11" customFormat="1" ht="14.5" x14ac:dyDescent="0.35">
      <c r="A150" s="82" t="s">
        <v>289</v>
      </c>
      <c r="B150" s="148">
        <v>3.125</v>
      </c>
      <c r="C150" s="153">
        <v>4.6052600000000004</v>
      </c>
      <c r="D150" s="201">
        <f t="shared" si="2"/>
        <v>1.4802600000000004</v>
      </c>
      <c r="E150" s="161">
        <v>480</v>
      </c>
      <c r="F150" s="158">
        <v>456</v>
      </c>
      <c r="G150" s="36"/>
      <c r="H150" s="72"/>
      <c r="I150" s="7"/>
      <c r="J150" s="7"/>
      <c r="K150" s="7"/>
      <c r="L150" s="7"/>
      <c r="M150" s="7"/>
      <c r="N150" s="7"/>
      <c r="O150" s="7"/>
      <c r="P150" s="7"/>
      <c r="Q150" s="7"/>
      <c r="R150" s="7"/>
      <c r="S150" s="7"/>
      <c r="T150" s="7"/>
      <c r="U150" s="7"/>
      <c r="V150" s="7"/>
      <c r="W150" s="7"/>
      <c r="X150" s="7"/>
    </row>
    <row r="151" spans="1:24" s="11" customFormat="1" ht="14.5" x14ac:dyDescent="0.35">
      <c r="A151" s="83" t="s">
        <v>290</v>
      </c>
      <c r="B151" s="149">
        <v>4.6468400000000001</v>
      </c>
      <c r="C151" s="154">
        <v>4.5454499999999998</v>
      </c>
      <c r="D151" s="202">
        <f t="shared" si="2"/>
        <v>-0.10139000000000031</v>
      </c>
      <c r="E151" s="160">
        <v>1614</v>
      </c>
      <c r="F151" s="157">
        <v>1650</v>
      </c>
      <c r="G151" s="36"/>
      <c r="H151" s="72"/>
      <c r="I151" s="7"/>
      <c r="J151" s="7"/>
      <c r="K151" s="7"/>
      <c r="L151" s="7"/>
      <c r="M151" s="7"/>
      <c r="N151" s="7"/>
      <c r="O151" s="7"/>
      <c r="P151" s="7"/>
      <c r="Q151" s="7"/>
      <c r="R151" s="7"/>
      <c r="S151" s="7"/>
      <c r="T151" s="7"/>
      <c r="U151" s="7"/>
      <c r="V151" s="7"/>
      <c r="W151" s="7"/>
      <c r="X151" s="7"/>
    </row>
    <row r="152" spans="1:24" s="11" customFormat="1" ht="14.5" x14ac:dyDescent="0.35">
      <c r="A152" s="82" t="s">
        <v>291</v>
      </c>
      <c r="B152" s="148">
        <v>3.8194400000000002</v>
      </c>
      <c r="C152" s="153">
        <v>4.4117600000000001</v>
      </c>
      <c r="D152" s="201">
        <f t="shared" si="2"/>
        <v>0.59231999999999996</v>
      </c>
      <c r="E152" s="161">
        <v>864</v>
      </c>
      <c r="F152" s="158">
        <v>816</v>
      </c>
      <c r="G152" s="36"/>
      <c r="H152" s="72"/>
      <c r="I152" s="7"/>
      <c r="J152" s="7"/>
      <c r="K152" s="7"/>
      <c r="L152" s="7"/>
      <c r="M152" s="7"/>
      <c r="N152" s="7"/>
      <c r="O152" s="7"/>
      <c r="P152" s="7"/>
      <c r="Q152" s="7"/>
      <c r="R152" s="7"/>
      <c r="S152" s="7"/>
      <c r="T152" s="7"/>
      <c r="U152" s="7"/>
      <c r="V152" s="7"/>
      <c r="W152" s="7"/>
      <c r="X152" s="7"/>
    </row>
    <row r="153" spans="1:24" s="11" customFormat="1" ht="14.5" x14ac:dyDescent="0.35">
      <c r="A153" s="83" t="s">
        <v>292</v>
      </c>
      <c r="B153" s="149">
        <v>3.9156599999999999</v>
      </c>
      <c r="C153" s="154">
        <v>4.2817699999999999</v>
      </c>
      <c r="D153" s="200">
        <f t="shared" si="2"/>
        <v>0.36610999999999994</v>
      </c>
      <c r="E153" s="160">
        <v>1992</v>
      </c>
      <c r="F153" s="157">
        <v>2172</v>
      </c>
      <c r="G153" s="36"/>
      <c r="H153" s="72"/>
      <c r="I153" s="7"/>
      <c r="J153" s="7"/>
      <c r="K153" s="7"/>
      <c r="L153" s="7"/>
      <c r="M153" s="7"/>
      <c r="N153" s="7"/>
      <c r="O153" s="7"/>
      <c r="P153" s="7"/>
      <c r="Q153" s="7"/>
      <c r="R153" s="7"/>
      <c r="S153" s="7"/>
      <c r="T153" s="7"/>
      <c r="U153" s="7"/>
      <c r="V153" s="7"/>
      <c r="W153" s="7"/>
      <c r="X153" s="7"/>
    </row>
    <row r="154" spans="1:24" s="11" customFormat="1" ht="14.5" x14ac:dyDescent="0.35">
      <c r="A154" s="82" t="s">
        <v>293</v>
      </c>
      <c r="B154" s="148">
        <v>6.8965500000000004</v>
      </c>
      <c r="C154" s="153">
        <v>4.2780699999999996</v>
      </c>
      <c r="D154" s="203">
        <f t="shared" si="2"/>
        <v>-2.6184800000000008</v>
      </c>
      <c r="E154" s="161">
        <v>522</v>
      </c>
      <c r="F154" s="158">
        <v>561</v>
      </c>
      <c r="G154" s="36"/>
      <c r="H154" s="72"/>
      <c r="I154" s="7"/>
      <c r="J154" s="7"/>
      <c r="K154" s="7"/>
      <c r="L154" s="7"/>
      <c r="M154" s="7"/>
      <c r="N154" s="7"/>
      <c r="O154" s="7"/>
      <c r="P154" s="7"/>
      <c r="Q154" s="7"/>
      <c r="R154" s="7"/>
      <c r="S154" s="7"/>
      <c r="T154" s="7"/>
      <c r="U154" s="7"/>
      <c r="V154" s="7"/>
      <c r="W154" s="7"/>
      <c r="X154" s="7"/>
    </row>
    <row r="155" spans="1:24" s="11" customFormat="1" ht="14.5" x14ac:dyDescent="0.35">
      <c r="A155" s="83" t="s">
        <v>294</v>
      </c>
      <c r="B155" s="149">
        <v>3.2835800000000002</v>
      </c>
      <c r="C155" s="154">
        <v>4.1499300000000003</v>
      </c>
      <c r="D155" s="200">
        <f t="shared" si="2"/>
        <v>0.86635000000000018</v>
      </c>
      <c r="E155" s="160">
        <v>2010</v>
      </c>
      <c r="F155" s="157">
        <v>2241</v>
      </c>
      <c r="G155" s="36"/>
      <c r="H155" s="72"/>
      <c r="I155" s="7"/>
      <c r="J155" s="7"/>
      <c r="K155" s="7"/>
      <c r="L155" s="7"/>
      <c r="M155" s="7"/>
      <c r="N155" s="7"/>
      <c r="O155" s="7"/>
      <c r="P155" s="7"/>
      <c r="Q155" s="7"/>
      <c r="R155" s="7"/>
      <c r="S155" s="7"/>
      <c r="T155" s="7"/>
      <c r="U155" s="7"/>
      <c r="V155" s="7"/>
      <c r="W155" s="7"/>
      <c r="X155" s="7"/>
    </row>
    <row r="156" spans="1:24" s="11" customFormat="1" ht="14.5" x14ac:dyDescent="0.35">
      <c r="A156" s="82" t="s">
        <v>295</v>
      </c>
      <c r="B156" s="148">
        <v>2.8985500000000002</v>
      </c>
      <c r="C156" s="153">
        <v>4.0540500000000002</v>
      </c>
      <c r="D156" s="201">
        <f t="shared" si="2"/>
        <v>1.1555</v>
      </c>
      <c r="E156" s="161">
        <v>207</v>
      </c>
      <c r="F156" s="158">
        <v>222</v>
      </c>
      <c r="G156" s="36"/>
      <c r="H156" s="72"/>
      <c r="I156" s="7"/>
      <c r="J156" s="7"/>
      <c r="K156" s="7"/>
      <c r="L156" s="7"/>
      <c r="M156" s="7"/>
      <c r="N156" s="7"/>
      <c r="O156" s="7"/>
      <c r="P156" s="7"/>
      <c r="Q156" s="7"/>
      <c r="R156" s="7"/>
      <c r="S156" s="7"/>
      <c r="T156" s="7"/>
      <c r="U156" s="7"/>
      <c r="V156" s="7"/>
      <c r="W156" s="7"/>
      <c r="X156" s="7"/>
    </row>
    <row r="157" spans="1:24" s="11" customFormat="1" ht="14.5" x14ac:dyDescent="0.35">
      <c r="A157" s="83" t="s">
        <v>296</v>
      </c>
      <c r="B157" s="149">
        <v>4.0268499999999996</v>
      </c>
      <c r="C157" s="154">
        <v>4.0268499999999996</v>
      </c>
      <c r="D157" s="295">
        <f t="shared" si="2"/>
        <v>0</v>
      </c>
      <c r="E157" s="160">
        <v>447</v>
      </c>
      <c r="F157" s="157">
        <v>447</v>
      </c>
      <c r="G157" s="36"/>
      <c r="H157" s="72"/>
      <c r="I157" s="7"/>
      <c r="J157" s="7"/>
      <c r="K157" s="7"/>
      <c r="L157" s="7"/>
      <c r="M157" s="7"/>
      <c r="N157" s="7"/>
      <c r="O157" s="7"/>
      <c r="P157" s="7"/>
      <c r="Q157" s="7"/>
      <c r="R157" s="7"/>
      <c r="S157" s="7"/>
      <c r="T157" s="7"/>
      <c r="U157" s="7"/>
      <c r="V157" s="7"/>
      <c r="W157" s="7"/>
      <c r="X157" s="7"/>
    </row>
    <row r="158" spans="1:24" s="11" customFormat="1" ht="14.5" x14ac:dyDescent="0.35">
      <c r="A158" s="82" t="s">
        <v>297</v>
      </c>
      <c r="B158" s="148">
        <v>3.4697900000000002</v>
      </c>
      <c r="C158" s="153">
        <v>4.0126299999999997</v>
      </c>
      <c r="D158" s="201">
        <f t="shared" si="2"/>
        <v>0.54283999999999955</v>
      </c>
      <c r="E158" s="161">
        <v>15390</v>
      </c>
      <c r="F158" s="158">
        <v>16149</v>
      </c>
      <c r="G158" s="36"/>
      <c r="H158" s="72"/>
      <c r="I158" s="7"/>
      <c r="J158" s="7"/>
      <c r="K158" s="7"/>
      <c r="L158" s="7"/>
      <c r="M158" s="7"/>
      <c r="N158" s="7"/>
      <c r="O158" s="7"/>
      <c r="P158" s="7"/>
      <c r="Q158" s="7"/>
      <c r="R158" s="7"/>
      <c r="S158" s="7"/>
      <c r="T158" s="7"/>
      <c r="U158" s="7"/>
      <c r="V158" s="7"/>
      <c r="W158" s="7"/>
      <c r="X158" s="7"/>
    </row>
    <row r="159" spans="1:24" s="11" customFormat="1" ht="14.5" x14ac:dyDescent="0.35">
      <c r="A159" s="83" t="s">
        <v>298</v>
      </c>
      <c r="B159" s="149">
        <v>4.12371</v>
      </c>
      <c r="C159" s="154">
        <v>3.9682499999999998</v>
      </c>
      <c r="D159" s="202">
        <f t="shared" si="2"/>
        <v>-0.15546000000000015</v>
      </c>
      <c r="E159" s="160">
        <v>1164</v>
      </c>
      <c r="F159" s="157">
        <v>1134</v>
      </c>
      <c r="G159" s="36"/>
      <c r="H159" s="72"/>
      <c r="I159" s="7"/>
      <c r="J159" s="7"/>
      <c r="K159" s="7"/>
      <c r="L159" s="7"/>
      <c r="M159" s="7"/>
      <c r="N159" s="7"/>
      <c r="O159" s="7"/>
      <c r="P159" s="7"/>
      <c r="Q159" s="7"/>
      <c r="R159" s="7"/>
      <c r="S159" s="7"/>
      <c r="T159" s="7"/>
      <c r="U159" s="7"/>
      <c r="V159" s="7"/>
      <c r="W159" s="7"/>
      <c r="X159" s="7"/>
    </row>
    <row r="160" spans="1:24" s="11" customFormat="1" ht="14.5" x14ac:dyDescent="0.35">
      <c r="A160" s="82" t="s">
        <v>299</v>
      </c>
      <c r="B160" s="148">
        <v>5.4054099999999998</v>
      </c>
      <c r="C160" s="153">
        <v>3.92157</v>
      </c>
      <c r="D160" s="203">
        <f t="shared" si="2"/>
        <v>-1.4838399999999998</v>
      </c>
      <c r="E160" s="161">
        <v>111</v>
      </c>
      <c r="F160" s="158">
        <v>153</v>
      </c>
      <c r="G160" s="36"/>
      <c r="H160" s="72"/>
      <c r="I160" s="7"/>
      <c r="J160" s="7"/>
      <c r="K160" s="7"/>
      <c r="L160" s="7"/>
      <c r="M160" s="7"/>
      <c r="N160" s="7"/>
      <c r="O160" s="7"/>
      <c r="P160" s="7"/>
      <c r="Q160" s="7"/>
      <c r="R160" s="7"/>
      <c r="S160" s="7"/>
      <c r="T160" s="7"/>
      <c r="U160" s="7"/>
      <c r="V160" s="7"/>
      <c r="W160" s="7"/>
      <c r="X160" s="7"/>
    </row>
    <row r="161" spans="1:24" s="11" customFormat="1" ht="14.5" x14ac:dyDescent="0.35">
      <c r="A161" s="83" t="s">
        <v>300</v>
      </c>
      <c r="B161" s="149">
        <v>4.0142699999999998</v>
      </c>
      <c r="C161" s="154">
        <v>3.8022800000000001</v>
      </c>
      <c r="D161" s="202">
        <f t="shared" si="2"/>
        <v>-0.21198999999999968</v>
      </c>
      <c r="E161" s="160">
        <v>3363</v>
      </c>
      <c r="F161" s="157">
        <v>3156</v>
      </c>
      <c r="G161" s="36"/>
      <c r="H161" s="72"/>
      <c r="I161" s="7"/>
      <c r="J161" s="7"/>
      <c r="K161" s="7"/>
      <c r="L161" s="7"/>
      <c r="M161" s="7"/>
      <c r="N161" s="7"/>
      <c r="O161" s="7"/>
      <c r="P161" s="7"/>
      <c r="Q161" s="7"/>
      <c r="R161" s="7"/>
      <c r="S161" s="7"/>
      <c r="T161" s="7"/>
      <c r="U161" s="7"/>
      <c r="V161" s="7"/>
      <c r="W161" s="7"/>
      <c r="X161" s="7"/>
    </row>
    <row r="162" spans="1:24" s="11" customFormat="1" ht="14.5" x14ac:dyDescent="0.35">
      <c r="A162" s="82" t="s">
        <v>301</v>
      </c>
      <c r="B162" s="148">
        <v>2.1192099999999998</v>
      </c>
      <c r="C162" s="153">
        <v>3.6855000000000002</v>
      </c>
      <c r="D162" s="201">
        <f t="shared" si="2"/>
        <v>1.5662900000000004</v>
      </c>
      <c r="E162" s="161">
        <v>2265</v>
      </c>
      <c r="F162" s="158">
        <v>2442</v>
      </c>
      <c r="G162" s="36"/>
      <c r="H162" s="72"/>
      <c r="I162" s="7"/>
      <c r="J162" s="7"/>
      <c r="K162" s="7"/>
      <c r="L162" s="7"/>
      <c r="M162" s="7"/>
      <c r="N162" s="7"/>
      <c r="O162" s="7"/>
      <c r="P162" s="7"/>
      <c r="Q162" s="7"/>
      <c r="R162" s="7"/>
      <c r="S162" s="7"/>
      <c r="T162" s="7"/>
      <c r="U162" s="7"/>
      <c r="V162" s="7"/>
      <c r="W162" s="7"/>
      <c r="X162" s="7"/>
    </row>
    <row r="163" spans="1:24" s="11" customFormat="1" ht="14.5" x14ac:dyDescent="0.35">
      <c r="A163" s="83" t="s">
        <v>302</v>
      </c>
      <c r="B163" s="149">
        <v>3.37079</v>
      </c>
      <c r="C163" s="154">
        <v>3.4883700000000002</v>
      </c>
      <c r="D163" s="200">
        <f t="shared" si="2"/>
        <v>0.11758000000000024</v>
      </c>
      <c r="E163" s="160">
        <v>267</v>
      </c>
      <c r="F163" s="157">
        <v>258</v>
      </c>
      <c r="G163" s="36"/>
      <c r="H163" s="72"/>
      <c r="I163" s="7"/>
      <c r="J163" s="7"/>
      <c r="K163" s="7"/>
      <c r="L163" s="7"/>
      <c r="M163" s="7"/>
      <c r="N163" s="7"/>
      <c r="O163" s="7"/>
      <c r="P163" s="7"/>
      <c r="Q163" s="7"/>
      <c r="R163" s="7"/>
      <c r="S163" s="7"/>
      <c r="T163" s="7"/>
      <c r="U163" s="7"/>
      <c r="V163" s="7"/>
      <c r="W163" s="7"/>
      <c r="X163" s="7"/>
    </row>
    <row r="164" spans="1:24" s="11" customFormat="1" ht="14.5" x14ac:dyDescent="0.35">
      <c r="A164" s="82" t="s">
        <v>303</v>
      </c>
      <c r="B164" s="148">
        <v>7.69231</v>
      </c>
      <c r="C164" s="153">
        <v>3.3898299999999999</v>
      </c>
      <c r="D164" s="203">
        <f t="shared" si="2"/>
        <v>-4.3024800000000001</v>
      </c>
      <c r="E164" s="161">
        <v>156</v>
      </c>
      <c r="F164" s="158">
        <v>177</v>
      </c>
      <c r="G164" s="36"/>
      <c r="H164" s="72"/>
      <c r="I164" s="7"/>
      <c r="J164" s="7"/>
      <c r="K164" s="7"/>
      <c r="L164" s="7"/>
      <c r="M164" s="7"/>
      <c r="N164" s="7"/>
      <c r="O164" s="7"/>
      <c r="P164" s="7"/>
      <c r="Q164" s="7"/>
      <c r="R164" s="7"/>
      <c r="S164" s="7"/>
      <c r="T164" s="7"/>
      <c r="U164" s="7"/>
      <c r="V164" s="7"/>
      <c r="W164" s="7"/>
      <c r="X164" s="7"/>
    </row>
    <row r="165" spans="1:24" s="11" customFormat="1" ht="14.5" x14ac:dyDescent="0.35">
      <c r="A165" s="83" t="s">
        <v>304</v>
      </c>
      <c r="B165" s="149">
        <v>3.1660699999999999</v>
      </c>
      <c r="C165" s="154">
        <v>3.36294</v>
      </c>
      <c r="D165" s="200">
        <f t="shared" si="2"/>
        <v>0.1968700000000001</v>
      </c>
      <c r="E165" s="160">
        <v>5022</v>
      </c>
      <c r="F165" s="157">
        <v>4728</v>
      </c>
      <c r="G165" s="36"/>
      <c r="H165" s="72"/>
      <c r="I165" s="7"/>
      <c r="J165" s="7"/>
      <c r="K165" s="7"/>
      <c r="L165" s="7"/>
      <c r="M165" s="7"/>
      <c r="N165" s="7"/>
      <c r="O165" s="7"/>
      <c r="P165" s="7"/>
      <c r="Q165" s="7"/>
      <c r="R165" s="7"/>
      <c r="S165" s="7"/>
      <c r="T165" s="7"/>
      <c r="U165" s="7"/>
      <c r="V165" s="7"/>
      <c r="W165" s="7"/>
      <c r="X165" s="7"/>
    </row>
    <row r="166" spans="1:24" s="11" customFormat="1" ht="14.5" x14ac:dyDescent="0.35">
      <c r="A166" s="82" t="s">
        <v>305</v>
      </c>
      <c r="B166" s="148">
        <v>2.3529399999999998</v>
      </c>
      <c r="C166" s="153">
        <v>3.3434699999999999</v>
      </c>
      <c r="D166" s="201">
        <f t="shared" si="2"/>
        <v>0.99053000000000013</v>
      </c>
      <c r="E166" s="161">
        <v>765</v>
      </c>
      <c r="F166" s="158">
        <v>987</v>
      </c>
      <c r="G166" s="36"/>
      <c r="H166" s="72"/>
      <c r="I166" s="7"/>
      <c r="J166" s="7"/>
      <c r="K166" s="7"/>
      <c r="L166" s="7"/>
      <c r="M166" s="7"/>
      <c r="N166" s="7"/>
      <c r="O166" s="7"/>
      <c r="P166" s="7"/>
      <c r="Q166" s="7"/>
      <c r="R166" s="7"/>
      <c r="S166" s="7"/>
      <c r="T166" s="7"/>
      <c r="U166" s="7"/>
      <c r="V166" s="7"/>
      <c r="W166" s="7"/>
      <c r="X166" s="7"/>
    </row>
    <row r="167" spans="1:24" s="11" customFormat="1" ht="14.5" x14ac:dyDescent="0.35">
      <c r="A167" s="83" t="s">
        <v>306</v>
      </c>
      <c r="B167" s="149">
        <v>3.3942600000000001</v>
      </c>
      <c r="C167" s="154">
        <v>3.2538</v>
      </c>
      <c r="D167" s="202">
        <f t="shared" si="2"/>
        <v>-0.14046000000000003</v>
      </c>
      <c r="E167" s="160">
        <v>1149</v>
      </c>
      <c r="F167" s="157">
        <v>1383</v>
      </c>
      <c r="G167" s="36"/>
      <c r="H167" s="72"/>
      <c r="I167" s="7"/>
      <c r="J167" s="7"/>
      <c r="K167" s="7"/>
      <c r="L167" s="7"/>
      <c r="M167" s="7"/>
      <c r="N167" s="7"/>
      <c r="O167" s="7"/>
      <c r="P167" s="7"/>
      <c r="Q167" s="7"/>
      <c r="R167" s="7"/>
      <c r="S167" s="7"/>
      <c r="T167" s="7"/>
      <c r="U167" s="7"/>
      <c r="V167" s="7"/>
      <c r="W167" s="7"/>
      <c r="X167" s="7"/>
    </row>
    <row r="168" spans="1:24" s="11" customFormat="1" ht="14.5" x14ac:dyDescent="0.35">
      <c r="A168" s="82" t="s">
        <v>307</v>
      </c>
      <c r="B168" s="148">
        <v>2.23048</v>
      </c>
      <c r="C168" s="153">
        <v>3.2258100000000001</v>
      </c>
      <c r="D168" s="201">
        <f t="shared" si="2"/>
        <v>0.99533000000000005</v>
      </c>
      <c r="E168" s="161">
        <v>807</v>
      </c>
      <c r="F168" s="158">
        <v>744</v>
      </c>
      <c r="G168" s="36"/>
      <c r="H168" s="72"/>
      <c r="I168" s="7"/>
      <c r="J168" s="7"/>
      <c r="K168" s="7"/>
      <c r="L168" s="7"/>
      <c r="M168" s="7"/>
      <c r="N168" s="7"/>
      <c r="O168" s="7"/>
      <c r="P168" s="7"/>
      <c r="Q168" s="7"/>
      <c r="R168" s="7"/>
      <c r="S168" s="7"/>
      <c r="T168" s="7"/>
      <c r="U168" s="7"/>
      <c r="V168" s="7"/>
      <c r="W168" s="7"/>
      <c r="X168" s="7"/>
    </row>
    <row r="169" spans="1:24" s="11" customFormat="1" ht="14.5" x14ac:dyDescent="0.35">
      <c r="A169" s="83" t="s">
        <v>308</v>
      </c>
      <c r="B169" s="149">
        <v>2.4193500000000001</v>
      </c>
      <c r="C169" s="154">
        <v>3.1521699999999999</v>
      </c>
      <c r="D169" s="200">
        <f t="shared" si="2"/>
        <v>0.7328199999999998</v>
      </c>
      <c r="E169" s="160">
        <v>2976</v>
      </c>
      <c r="F169" s="157">
        <v>2760</v>
      </c>
      <c r="G169" s="36"/>
      <c r="H169" s="72"/>
      <c r="I169" s="7"/>
      <c r="J169" s="7"/>
      <c r="K169" s="7"/>
      <c r="L169" s="7"/>
      <c r="M169" s="7"/>
      <c r="N169" s="7"/>
      <c r="O169" s="7"/>
      <c r="P169" s="7"/>
      <c r="Q169" s="7"/>
      <c r="R169" s="7"/>
      <c r="S169" s="7"/>
      <c r="T169" s="7"/>
      <c r="U169" s="7"/>
      <c r="V169" s="7"/>
      <c r="W169" s="7"/>
      <c r="X169" s="7"/>
    </row>
    <row r="170" spans="1:24" s="11" customFormat="1" ht="14.5" x14ac:dyDescent="0.35">
      <c r="A170" s="82" t="s">
        <v>309</v>
      </c>
      <c r="B170" s="148">
        <v>5.21739</v>
      </c>
      <c r="C170" s="153">
        <v>2.9411800000000001</v>
      </c>
      <c r="D170" s="203">
        <f t="shared" si="2"/>
        <v>-2.2762099999999998</v>
      </c>
      <c r="E170" s="161">
        <v>345</v>
      </c>
      <c r="F170" s="158">
        <v>306</v>
      </c>
      <c r="G170" s="36"/>
      <c r="H170" s="72"/>
      <c r="I170" s="7"/>
      <c r="J170" s="7"/>
      <c r="K170" s="7"/>
      <c r="L170" s="7"/>
      <c r="M170" s="7"/>
      <c r="N170" s="7"/>
      <c r="O170" s="7"/>
      <c r="P170" s="7"/>
      <c r="Q170" s="7"/>
      <c r="R170" s="7"/>
      <c r="S170" s="7"/>
      <c r="T170" s="7"/>
      <c r="U170" s="7"/>
      <c r="V170" s="7"/>
      <c r="W170" s="7"/>
      <c r="X170" s="7"/>
    </row>
    <row r="171" spans="1:24" s="11" customFormat="1" ht="14.5" x14ac:dyDescent="0.35">
      <c r="A171" s="83" t="s">
        <v>310</v>
      </c>
      <c r="B171" s="149">
        <v>3.4748999999999999</v>
      </c>
      <c r="C171" s="154">
        <v>2.7075800000000001</v>
      </c>
      <c r="D171" s="202">
        <f t="shared" si="2"/>
        <v>-0.76731999999999978</v>
      </c>
      <c r="E171" s="160">
        <v>1554</v>
      </c>
      <c r="F171" s="157">
        <v>1662</v>
      </c>
      <c r="G171" s="36"/>
      <c r="H171" s="72"/>
      <c r="I171" s="7"/>
      <c r="J171" s="7"/>
      <c r="K171" s="7"/>
      <c r="L171" s="7"/>
      <c r="M171" s="7"/>
      <c r="N171" s="7"/>
      <c r="O171" s="7"/>
      <c r="P171" s="7"/>
      <c r="Q171" s="7"/>
      <c r="R171" s="7"/>
      <c r="S171" s="7"/>
      <c r="T171" s="7"/>
      <c r="U171" s="7"/>
      <c r="V171" s="7"/>
      <c r="W171" s="7"/>
      <c r="X171" s="7"/>
    </row>
    <row r="172" spans="1:24" s="11" customFormat="1" ht="14.5" x14ac:dyDescent="0.35">
      <c r="A172" s="82" t="s">
        <v>311</v>
      </c>
      <c r="B172" s="148">
        <v>3.9647600000000001</v>
      </c>
      <c r="C172" s="153">
        <v>2.6515200000000001</v>
      </c>
      <c r="D172" s="203">
        <f t="shared" si="2"/>
        <v>-1.31324</v>
      </c>
      <c r="E172" s="161">
        <v>681</v>
      </c>
      <c r="F172" s="158">
        <v>792</v>
      </c>
      <c r="G172" s="36"/>
      <c r="H172" s="72"/>
      <c r="I172" s="7"/>
      <c r="J172" s="7"/>
      <c r="K172" s="7"/>
      <c r="L172" s="7"/>
      <c r="M172" s="7"/>
      <c r="N172" s="7"/>
      <c r="O172" s="7"/>
      <c r="P172" s="7"/>
      <c r="Q172" s="7"/>
      <c r="R172" s="7"/>
      <c r="S172" s="7"/>
      <c r="T172" s="7"/>
      <c r="U172" s="7"/>
      <c r="V172" s="7"/>
      <c r="W172" s="7"/>
      <c r="X172" s="7"/>
    </row>
    <row r="173" spans="1:24" s="11" customFormat="1" ht="14.5" x14ac:dyDescent="0.35">
      <c r="A173" s="83" t="s">
        <v>312</v>
      </c>
      <c r="B173" s="149">
        <v>3.5538799999999999</v>
      </c>
      <c r="C173" s="154">
        <v>2.6232099999999998</v>
      </c>
      <c r="D173" s="202">
        <f t="shared" si="2"/>
        <v>-0.93067000000000011</v>
      </c>
      <c r="E173" s="160">
        <v>7935</v>
      </c>
      <c r="F173" s="157">
        <v>7548</v>
      </c>
      <c r="G173" s="36"/>
      <c r="H173" s="72"/>
      <c r="I173" s="7"/>
      <c r="J173" s="7"/>
      <c r="K173" s="7"/>
      <c r="L173" s="7"/>
      <c r="M173" s="7"/>
      <c r="N173" s="7"/>
      <c r="O173" s="7"/>
      <c r="P173" s="7"/>
      <c r="Q173" s="7"/>
      <c r="R173" s="7"/>
      <c r="S173" s="7"/>
      <c r="T173" s="7"/>
      <c r="U173" s="7"/>
      <c r="V173" s="7"/>
      <c r="W173" s="7"/>
      <c r="X173" s="7"/>
    </row>
    <row r="174" spans="1:24" s="11" customFormat="1" ht="14.5" x14ac:dyDescent="0.35">
      <c r="A174" s="82" t="s">
        <v>313</v>
      </c>
      <c r="B174" s="148">
        <v>2.2150400000000001</v>
      </c>
      <c r="C174" s="153">
        <v>2.5221200000000001</v>
      </c>
      <c r="D174" s="201">
        <f t="shared" si="2"/>
        <v>0.30708000000000002</v>
      </c>
      <c r="E174" s="161">
        <v>6501</v>
      </c>
      <c r="F174" s="158">
        <v>6780</v>
      </c>
      <c r="G174" s="36"/>
      <c r="H174" s="72"/>
      <c r="I174" s="7"/>
      <c r="J174" s="7"/>
      <c r="K174" s="7"/>
      <c r="L174" s="7"/>
      <c r="M174" s="7"/>
      <c r="N174" s="7"/>
      <c r="O174" s="7"/>
      <c r="P174" s="7"/>
      <c r="Q174" s="7"/>
      <c r="R174" s="7"/>
      <c r="S174" s="7"/>
      <c r="T174" s="7"/>
      <c r="U174" s="7"/>
      <c r="V174" s="7"/>
      <c r="W174" s="7"/>
      <c r="X174" s="7"/>
    </row>
    <row r="175" spans="1:24" s="11" customFormat="1" ht="14.5" x14ac:dyDescent="0.35">
      <c r="A175" s="83" t="s">
        <v>314</v>
      </c>
      <c r="B175" s="149">
        <v>3.3613400000000002</v>
      </c>
      <c r="C175" s="154">
        <v>2.5</v>
      </c>
      <c r="D175" s="202">
        <f t="shared" si="2"/>
        <v>-0.86134000000000022</v>
      </c>
      <c r="E175" s="160">
        <v>357</v>
      </c>
      <c r="F175" s="157">
        <v>360</v>
      </c>
      <c r="G175" s="36"/>
      <c r="H175" s="72"/>
      <c r="I175" s="7"/>
      <c r="J175" s="7"/>
      <c r="K175" s="7"/>
      <c r="L175" s="7"/>
      <c r="M175" s="7"/>
      <c r="N175" s="7"/>
      <c r="O175" s="7"/>
      <c r="P175" s="7"/>
      <c r="Q175" s="7"/>
      <c r="R175" s="7"/>
      <c r="S175" s="7"/>
      <c r="T175" s="7"/>
      <c r="U175" s="7"/>
      <c r="V175" s="7"/>
      <c r="W175" s="7"/>
      <c r="X175" s="7"/>
    </row>
    <row r="176" spans="1:24" s="11" customFormat="1" ht="14.5" x14ac:dyDescent="0.35">
      <c r="A176" s="82" t="s">
        <v>315</v>
      </c>
      <c r="B176" s="148">
        <v>3.7974700000000001</v>
      </c>
      <c r="C176" s="153">
        <v>2.4539900000000001</v>
      </c>
      <c r="D176" s="203">
        <f t="shared" si="2"/>
        <v>-1.34348</v>
      </c>
      <c r="E176" s="161">
        <v>474</v>
      </c>
      <c r="F176" s="158">
        <v>489</v>
      </c>
      <c r="G176" s="36"/>
      <c r="H176" s="72"/>
      <c r="I176" s="7"/>
      <c r="J176" s="7"/>
      <c r="K176" s="7"/>
      <c r="L176" s="7"/>
      <c r="M176" s="7"/>
      <c r="N176" s="7"/>
      <c r="O176" s="7"/>
      <c r="P176" s="7"/>
      <c r="Q176" s="7"/>
      <c r="R176" s="7"/>
      <c r="S176" s="7"/>
      <c r="T176" s="7"/>
      <c r="U176" s="7"/>
      <c r="V176" s="7"/>
      <c r="W176" s="7"/>
      <c r="X176" s="7"/>
    </row>
    <row r="177" spans="1:24" s="11" customFormat="1" ht="14.5" x14ac:dyDescent="0.35">
      <c r="A177" s="83" t="s">
        <v>316</v>
      </c>
      <c r="B177" s="149">
        <v>3.4334799999999999</v>
      </c>
      <c r="C177" s="154">
        <v>2.4055</v>
      </c>
      <c r="D177" s="202">
        <f t="shared" si="2"/>
        <v>-1.0279799999999999</v>
      </c>
      <c r="E177" s="160">
        <v>699</v>
      </c>
      <c r="F177" s="157">
        <v>873</v>
      </c>
      <c r="G177" s="36"/>
      <c r="H177" s="72"/>
      <c r="I177" s="7"/>
      <c r="J177" s="7"/>
      <c r="K177" s="7"/>
      <c r="L177" s="7"/>
      <c r="M177" s="7"/>
      <c r="N177" s="7"/>
      <c r="O177" s="7"/>
      <c r="P177" s="7"/>
      <c r="Q177" s="7"/>
      <c r="R177" s="7"/>
      <c r="S177" s="7"/>
      <c r="T177" s="7"/>
      <c r="U177" s="7"/>
      <c r="V177" s="7"/>
      <c r="W177" s="7"/>
      <c r="X177" s="7"/>
    </row>
    <row r="178" spans="1:24" s="11" customFormat="1" ht="14.5" x14ac:dyDescent="0.35">
      <c r="A178" s="82" t="s">
        <v>317</v>
      </c>
      <c r="B178" s="148">
        <v>2.7210899999999998</v>
      </c>
      <c r="C178" s="153">
        <v>2.2471899999999998</v>
      </c>
      <c r="D178" s="203">
        <f t="shared" si="2"/>
        <v>-0.47389999999999999</v>
      </c>
      <c r="E178" s="161">
        <v>882</v>
      </c>
      <c r="F178" s="158">
        <v>801</v>
      </c>
      <c r="G178" s="36"/>
      <c r="H178" s="72"/>
      <c r="I178" s="7"/>
      <c r="J178" s="7"/>
      <c r="K178" s="7"/>
      <c r="L178" s="7"/>
      <c r="M178" s="7"/>
      <c r="N178" s="7"/>
      <c r="O178" s="7"/>
      <c r="P178" s="7"/>
      <c r="Q178" s="7"/>
      <c r="R178" s="7"/>
      <c r="S178" s="7"/>
      <c r="T178" s="7"/>
      <c r="U178" s="7"/>
      <c r="V178" s="7"/>
      <c r="W178" s="7"/>
      <c r="X178" s="7"/>
    </row>
    <row r="179" spans="1:24" s="11" customFormat="1" ht="14.5" x14ac:dyDescent="0.35">
      <c r="A179" s="83" t="s">
        <v>318</v>
      </c>
      <c r="B179" s="149">
        <v>2.97872</v>
      </c>
      <c r="C179" s="154">
        <v>2.2123900000000001</v>
      </c>
      <c r="D179" s="202">
        <f t="shared" si="2"/>
        <v>-0.76632999999999996</v>
      </c>
      <c r="E179" s="160">
        <v>705</v>
      </c>
      <c r="F179" s="157">
        <v>678</v>
      </c>
      <c r="G179" s="36"/>
      <c r="H179" s="72"/>
      <c r="I179" s="7"/>
      <c r="J179" s="7"/>
      <c r="K179" s="7"/>
      <c r="L179" s="7"/>
      <c r="M179" s="7"/>
      <c r="N179" s="7"/>
      <c r="O179" s="7"/>
      <c r="P179" s="7"/>
      <c r="Q179" s="7"/>
      <c r="R179" s="7"/>
      <c r="S179" s="7"/>
      <c r="T179" s="7"/>
      <c r="U179" s="7"/>
      <c r="V179" s="7"/>
      <c r="W179" s="7"/>
      <c r="X179" s="7"/>
    </row>
    <row r="180" spans="1:24" s="11" customFormat="1" ht="14.5" x14ac:dyDescent="0.35">
      <c r="A180" s="82" t="s">
        <v>319</v>
      </c>
      <c r="B180" s="148">
        <v>2.32558</v>
      </c>
      <c r="C180" s="153">
        <v>2</v>
      </c>
      <c r="D180" s="201">
        <f t="shared" si="2"/>
        <v>-0.32557999999999998</v>
      </c>
      <c r="E180" s="161">
        <v>129</v>
      </c>
      <c r="F180" s="158">
        <v>150</v>
      </c>
      <c r="G180" s="36"/>
      <c r="H180" s="72"/>
      <c r="I180" s="7"/>
      <c r="J180" s="7"/>
      <c r="K180" s="7"/>
      <c r="L180" s="7"/>
      <c r="M180" s="7"/>
      <c r="N180" s="7"/>
      <c r="O180" s="7"/>
      <c r="P180" s="7"/>
      <c r="Q180" s="7"/>
      <c r="R180" s="7"/>
      <c r="S180" s="7"/>
      <c r="T180" s="7"/>
      <c r="U180" s="7"/>
      <c r="V180" s="7"/>
      <c r="W180" s="7"/>
      <c r="X180" s="7"/>
    </row>
    <row r="181" spans="1:24" s="11" customFormat="1" ht="14.5" x14ac:dyDescent="0.35">
      <c r="A181" s="83" t="s">
        <v>320</v>
      </c>
      <c r="B181" s="149">
        <v>2.4691399999999999</v>
      </c>
      <c r="C181" s="154">
        <v>1.9736800000000001</v>
      </c>
      <c r="D181" s="202">
        <f t="shared" si="2"/>
        <v>-0.49545999999999979</v>
      </c>
      <c r="E181" s="160">
        <v>486</v>
      </c>
      <c r="F181" s="157">
        <v>456</v>
      </c>
      <c r="G181" s="36"/>
      <c r="H181" s="72"/>
      <c r="I181" s="7"/>
      <c r="J181" s="7"/>
      <c r="K181" s="7"/>
      <c r="L181" s="7"/>
      <c r="M181" s="7"/>
      <c r="N181" s="7"/>
      <c r="O181" s="7"/>
      <c r="P181" s="7"/>
      <c r="Q181" s="7"/>
      <c r="R181" s="7"/>
      <c r="S181" s="7"/>
      <c r="T181" s="7"/>
      <c r="U181" s="7"/>
      <c r="V181" s="7"/>
      <c r="W181" s="7"/>
      <c r="X181" s="7"/>
    </row>
    <row r="182" spans="1:24" s="11" customFormat="1" ht="14.5" x14ac:dyDescent="0.35">
      <c r="A182" s="82" t="s">
        <v>321</v>
      </c>
      <c r="B182" s="148">
        <v>2.5104600000000001</v>
      </c>
      <c r="C182" s="153">
        <v>1.9230799999999999</v>
      </c>
      <c r="D182" s="203">
        <f t="shared" si="2"/>
        <v>-0.58738000000000024</v>
      </c>
      <c r="E182" s="161">
        <v>717</v>
      </c>
      <c r="F182" s="158">
        <v>780</v>
      </c>
      <c r="G182" s="36"/>
      <c r="H182" s="72"/>
      <c r="I182" s="7"/>
      <c r="J182" s="7"/>
      <c r="K182" s="7"/>
      <c r="L182" s="7"/>
      <c r="M182" s="7"/>
      <c r="N182" s="7"/>
      <c r="O182" s="7"/>
      <c r="P182" s="7"/>
      <c r="Q182" s="7"/>
      <c r="R182" s="7"/>
      <c r="S182" s="7"/>
      <c r="T182" s="7"/>
      <c r="U182" s="7"/>
      <c r="V182" s="7"/>
      <c r="W182" s="7"/>
      <c r="X182" s="7"/>
    </row>
    <row r="183" spans="1:24" s="11" customFormat="1" ht="14.5" x14ac:dyDescent="0.35">
      <c r="A183" s="83" t="s">
        <v>322</v>
      </c>
      <c r="B183" s="149">
        <v>2.4128699999999998</v>
      </c>
      <c r="C183" s="154">
        <v>1.90164</v>
      </c>
      <c r="D183" s="202">
        <f t="shared" si="2"/>
        <v>-0.51122999999999985</v>
      </c>
      <c r="E183" s="160">
        <v>4476</v>
      </c>
      <c r="F183" s="157">
        <v>4575</v>
      </c>
      <c r="G183" s="36"/>
      <c r="H183" s="72"/>
      <c r="I183" s="7"/>
      <c r="J183" s="7"/>
      <c r="K183" s="7"/>
      <c r="L183" s="7"/>
      <c r="M183" s="7"/>
      <c r="N183" s="7"/>
      <c r="O183" s="7"/>
      <c r="P183" s="7"/>
      <c r="Q183" s="7"/>
      <c r="R183" s="7"/>
      <c r="S183" s="7"/>
      <c r="T183" s="7"/>
      <c r="U183" s="7"/>
      <c r="V183" s="7"/>
      <c r="W183" s="7"/>
      <c r="X183" s="7"/>
    </row>
    <row r="184" spans="1:24" s="11" customFormat="1" ht="14.5" x14ac:dyDescent="0.35">
      <c r="A184" s="82" t="s">
        <v>323</v>
      </c>
      <c r="B184" s="148">
        <v>1.7164200000000001</v>
      </c>
      <c r="C184" s="153">
        <v>1.6970499999999999</v>
      </c>
      <c r="D184" s="210">
        <f t="shared" si="2"/>
        <v>-1.9370000000000109E-2</v>
      </c>
      <c r="E184" s="161">
        <v>4020</v>
      </c>
      <c r="F184" s="158">
        <v>4773</v>
      </c>
      <c r="G184" s="36"/>
      <c r="H184" s="72"/>
      <c r="I184" s="7"/>
      <c r="J184" s="7"/>
      <c r="K184" s="7"/>
      <c r="L184" s="7"/>
      <c r="M184" s="7"/>
      <c r="N184" s="7"/>
      <c r="O184" s="7"/>
      <c r="P184" s="7"/>
      <c r="Q184" s="7"/>
      <c r="R184" s="7"/>
      <c r="S184" s="7"/>
      <c r="T184" s="7"/>
      <c r="U184" s="7"/>
      <c r="V184" s="7"/>
      <c r="W184" s="7"/>
      <c r="X184" s="7"/>
    </row>
    <row r="185" spans="1:24" s="11" customFormat="1" ht="14.5" x14ac:dyDescent="0.35">
      <c r="A185" s="83" t="s">
        <v>324</v>
      </c>
      <c r="B185" s="149">
        <v>1.5384599999999999</v>
      </c>
      <c r="C185" s="154">
        <v>1.6666700000000001</v>
      </c>
      <c r="D185" s="200">
        <f t="shared" si="2"/>
        <v>0.12821000000000016</v>
      </c>
      <c r="E185" s="160">
        <v>195</v>
      </c>
      <c r="F185" s="157">
        <v>180</v>
      </c>
      <c r="G185" s="36"/>
      <c r="H185" s="72"/>
      <c r="I185" s="7"/>
      <c r="J185" s="7"/>
      <c r="K185" s="7"/>
      <c r="L185" s="7"/>
      <c r="M185" s="7"/>
      <c r="N185" s="7"/>
      <c r="O185" s="7"/>
      <c r="P185" s="7"/>
      <c r="Q185" s="7"/>
      <c r="R185" s="7"/>
      <c r="S185" s="7"/>
      <c r="T185" s="7"/>
      <c r="U185" s="7"/>
      <c r="V185" s="7"/>
      <c r="W185" s="7"/>
      <c r="X185" s="7"/>
    </row>
    <row r="186" spans="1:24" s="11" customFormat="1" ht="14.5" x14ac:dyDescent="0.35">
      <c r="A186" s="82" t="s">
        <v>325</v>
      </c>
      <c r="B186" s="148">
        <v>3.9682499999999998</v>
      </c>
      <c r="C186" s="153">
        <v>1.6129</v>
      </c>
      <c r="D186" s="203">
        <f t="shared" si="2"/>
        <v>-2.3553499999999996</v>
      </c>
      <c r="E186" s="161">
        <v>378</v>
      </c>
      <c r="F186" s="158">
        <v>372</v>
      </c>
      <c r="G186" s="36"/>
      <c r="H186" s="72"/>
      <c r="I186" s="7"/>
      <c r="J186" s="7"/>
      <c r="K186" s="7"/>
      <c r="L186" s="7"/>
      <c r="M186" s="7"/>
      <c r="N186" s="7"/>
      <c r="O186" s="7"/>
      <c r="P186" s="7"/>
      <c r="Q186" s="7"/>
      <c r="R186" s="7"/>
      <c r="S186" s="7"/>
      <c r="T186" s="7"/>
      <c r="U186" s="7"/>
      <c r="V186" s="7"/>
      <c r="W186" s="7"/>
      <c r="X186" s="7"/>
    </row>
    <row r="187" spans="1:24" s="11" customFormat="1" ht="14.5" x14ac:dyDescent="0.35">
      <c r="A187" s="83" t="s">
        <v>326</v>
      </c>
      <c r="B187" s="149">
        <v>1.11111</v>
      </c>
      <c r="C187" s="154">
        <v>1.5789500000000001</v>
      </c>
      <c r="D187" s="200">
        <f t="shared" si="2"/>
        <v>0.46784000000000003</v>
      </c>
      <c r="E187" s="160">
        <v>540</v>
      </c>
      <c r="F187" s="157">
        <v>570</v>
      </c>
      <c r="G187" s="36"/>
      <c r="H187" s="72"/>
      <c r="I187" s="7"/>
      <c r="J187" s="7"/>
      <c r="K187" s="7"/>
      <c r="L187" s="7"/>
      <c r="M187" s="7"/>
      <c r="N187" s="7"/>
      <c r="O187" s="7"/>
      <c r="P187" s="7"/>
      <c r="Q187" s="7"/>
      <c r="R187" s="7"/>
      <c r="S187" s="7"/>
      <c r="T187" s="7"/>
      <c r="U187" s="7"/>
      <c r="V187" s="7"/>
      <c r="W187" s="7"/>
      <c r="X187" s="7"/>
    </row>
    <row r="188" spans="1:24" s="11" customFormat="1" ht="14.5" x14ac:dyDescent="0.35">
      <c r="A188" s="82" t="s">
        <v>327</v>
      </c>
      <c r="B188" s="148">
        <v>0.86206899999999997</v>
      </c>
      <c r="C188" s="153">
        <v>1.5267200000000001</v>
      </c>
      <c r="D188" s="201">
        <f t="shared" si="2"/>
        <v>0.6646510000000001</v>
      </c>
      <c r="E188" s="161">
        <v>348</v>
      </c>
      <c r="F188" s="158">
        <v>393</v>
      </c>
      <c r="G188" s="36"/>
      <c r="H188" s="72"/>
      <c r="I188" s="7"/>
      <c r="J188" s="7"/>
      <c r="K188" s="7"/>
      <c r="L188" s="7"/>
      <c r="M188" s="7"/>
      <c r="N188" s="7"/>
      <c r="O188" s="7"/>
      <c r="P188" s="7"/>
      <c r="Q188" s="7"/>
      <c r="R188" s="7"/>
      <c r="S188" s="7"/>
      <c r="T188" s="7"/>
      <c r="U188" s="7"/>
      <c r="V188" s="7"/>
      <c r="W188" s="7"/>
      <c r="X188" s="7"/>
    </row>
    <row r="189" spans="1:24" s="11" customFormat="1" ht="14.5" x14ac:dyDescent="0.35">
      <c r="A189" s="83" t="s">
        <v>328</v>
      </c>
      <c r="B189" s="149">
        <v>1.2383900000000001</v>
      </c>
      <c r="C189" s="154">
        <v>1.3847700000000001</v>
      </c>
      <c r="D189" s="200">
        <f t="shared" si="2"/>
        <v>0.14637999999999995</v>
      </c>
      <c r="E189" s="160">
        <v>2907</v>
      </c>
      <c r="F189" s="157">
        <v>3033</v>
      </c>
      <c r="G189" s="36"/>
      <c r="H189" s="72"/>
      <c r="I189" s="7"/>
      <c r="J189" s="7"/>
      <c r="K189" s="7"/>
      <c r="L189" s="7"/>
      <c r="M189" s="7"/>
      <c r="N189" s="7"/>
      <c r="O189" s="7"/>
      <c r="P189" s="7"/>
      <c r="Q189" s="7"/>
      <c r="R189" s="7"/>
      <c r="S189" s="7"/>
      <c r="T189" s="7"/>
      <c r="U189" s="7"/>
      <c r="V189" s="7"/>
      <c r="W189" s="7"/>
      <c r="X189" s="7"/>
    </row>
    <row r="190" spans="1:24" s="11" customFormat="1" ht="14.5" x14ac:dyDescent="0.35">
      <c r="A190" s="82" t="s">
        <v>329</v>
      </c>
      <c r="B190" s="148">
        <v>1.51515</v>
      </c>
      <c r="C190" s="153">
        <v>1.3513500000000001</v>
      </c>
      <c r="D190" s="203">
        <f t="shared" si="2"/>
        <v>-0.16379999999999995</v>
      </c>
      <c r="E190" s="161">
        <v>198</v>
      </c>
      <c r="F190" s="158">
        <v>222</v>
      </c>
      <c r="G190" s="36"/>
      <c r="H190" s="72"/>
      <c r="I190" s="7"/>
      <c r="J190" s="7"/>
      <c r="K190" s="7"/>
      <c r="L190" s="7"/>
      <c r="M190" s="7"/>
      <c r="N190" s="7"/>
      <c r="O190" s="7"/>
      <c r="P190" s="7"/>
      <c r="Q190" s="7"/>
      <c r="R190" s="7"/>
      <c r="S190" s="7"/>
      <c r="T190" s="7"/>
      <c r="U190" s="7"/>
      <c r="V190" s="7"/>
      <c r="W190" s="7"/>
      <c r="X190" s="7"/>
    </row>
    <row r="191" spans="1:24" s="11" customFormat="1" ht="14.5" x14ac:dyDescent="0.35">
      <c r="A191" s="83" t="s">
        <v>330</v>
      </c>
      <c r="B191" s="149">
        <v>1.1673199999999999</v>
      </c>
      <c r="C191" s="154">
        <v>1.10701</v>
      </c>
      <c r="D191" s="202">
        <f t="shared" si="2"/>
        <v>-6.0309999999999864E-2</v>
      </c>
      <c r="E191" s="160">
        <v>771</v>
      </c>
      <c r="F191" s="157">
        <v>813</v>
      </c>
      <c r="G191" s="36"/>
      <c r="H191" s="72"/>
      <c r="I191" s="7"/>
      <c r="J191" s="7"/>
      <c r="K191" s="7"/>
      <c r="L191" s="7"/>
      <c r="M191" s="7"/>
      <c r="N191" s="7"/>
      <c r="O191" s="7"/>
      <c r="P191" s="7"/>
      <c r="Q191" s="7"/>
      <c r="R191" s="7"/>
      <c r="S191" s="7"/>
      <c r="T191" s="7"/>
      <c r="U191" s="7"/>
      <c r="V191" s="7"/>
      <c r="W191" s="7"/>
      <c r="X191" s="7"/>
    </row>
    <row r="192" spans="1:24" s="11" customFormat="1" ht="14.5" x14ac:dyDescent="0.35">
      <c r="A192" s="82" t="s">
        <v>331</v>
      </c>
      <c r="B192" s="148">
        <v>0</v>
      </c>
      <c r="C192" s="153">
        <v>0.961538</v>
      </c>
      <c r="D192" s="203">
        <f t="shared" si="2"/>
        <v>0.961538</v>
      </c>
      <c r="E192" s="161">
        <v>330</v>
      </c>
      <c r="F192" s="158">
        <v>312</v>
      </c>
      <c r="G192" s="36"/>
      <c r="H192" s="72"/>
      <c r="I192" s="7"/>
      <c r="J192" s="7"/>
      <c r="K192" s="7"/>
      <c r="L192" s="7"/>
      <c r="M192" s="7"/>
      <c r="N192" s="7"/>
      <c r="O192" s="7"/>
      <c r="P192" s="7"/>
      <c r="Q192" s="7"/>
      <c r="R192" s="7"/>
      <c r="S192" s="7"/>
      <c r="T192" s="7"/>
      <c r="U192" s="7"/>
      <c r="V192" s="7"/>
      <c r="W192" s="7"/>
      <c r="X192" s="7"/>
    </row>
    <row r="193" spans="1:24" s="11" customFormat="1" ht="14.5" x14ac:dyDescent="0.35">
      <c r="A193" s="83" t="s">
        <v>332</v>
      </c>
      <c r="B193" s="149">
        <v>1.2658199999999999</v>
      </c>
      <c r="C193" s="154">
        <v>0.86956500000000003</v>
      </c>
      <c r="D193" s="202">
        <f t="shared" si="2"/>
        <v>-0.39625499999999991</v>
      </c>
      <c r="E193" s="160">
        <v>711</v>
      </c>
      <c r="F193" s="157">
        <v>690</v>
      </c>
      <c r="G193" s="36"/>
      <c r="H193" s="72"/>
      <c r="I193" s="7"/>
      <c r="J193" s="7"/>
      <c r="K193" s="7"/>
      <c r="L193" s="7"/>
      <c r="M193" s="7"/>
      <c r="N193" s="7"/>
      <c r="O193" s="7"/>
      <c r="P193" s="7"/>
      <c r="Q193" s="7"/>
      <c r="R193" s="7"/>
      <c r="S193" s="7"/>
      <c r="T193" s="7"/>
      <c r="U193" s="7"/>
      <c r="V193" s="7"/>
      <c r="W193" s="7"/>
      <c r="X193" s="7"/>
    </row>
    <row r="194" spans="1:24" s="11" customFormat="1" ht="14.5" x14ac:dyDescent="0.35">
      <c r="A194" s="82" t="s">
        <v>333</v>
      </c>
      <c r="B194" s="148">
        <v>0.39525700000000002</v>
      </c>
      <c r="C194" s="153">
        <v>0.75187999999999999</v>
      </c>
      <c r="D194" s="203">
        <f t="shared" si="2"/>
        <v>0.35662299999999997</v>
      </c>
      <c r="E194" s="161">
        <v>759</v>
      </c>
      <c r="F194" s="158">
        <v>798</v>
      </c>
      <c r="G194" s="36"/>
      <c r="H194" s="72"/>
      <c r="I194" s="7"/>
      <c r="J194" s="7"/>
      <c r="K194" s="7"/>
      <c r="L194" s="7"/>
      <c r="M194" s="7"/>
      <c r="N194" s="7"/>
      <c r="O194" s="7"/>
      <c r="P194" s="7"/>
      <c r="Q194" s="7"/>
      <c r="R194" s="7"/>
      <c r="S194" s="7"/>
      <c r="T194" s="7"/>
      <c r="U194" s="7"/>
      <c r="V194" s="7"/>
      <c r="W194" s="7"/>
      <c r="X194" s="7"/>
    </row>
    <row r="195" spans="1:24" s="11" customFormat="1" ht="14.5" x14ac:dyDescent="0.35">
      <c r="A195" s="83" t="s">
        <v>334</v>
      </c>
      <c r="B195" s="149">
        <v>1.9480500000000001</v>
      </c>
      <c r="C195" s="154">
        <v>0.59523800000000004</v>
      </c>
      <c r="D195" s="202">
        <f t="shared" si="2"/>
        <v>-1.3528120000000001</v>
      </c>
      <c r="E195" s="160">
        <v>462</v>
      </c>
      <c r="F195" s="157">
        <v>504</v>
      </c>
      <c r="G195" s="36"/>
      <c r="H195" s="72"/>
      <c r="I195" s="7"/>
      <c r="J195" s="7"/>
      <c r="K195" s="7"/>
      <c r="L195" s="7"/>
      <c r="M195" s="7"/>
      <c r="N195" s="7"/>
      <c r="O195" s="7"/>
      <c r="P195" s="7"/>
      <c r="Q195" s="7"/>
      <c r="R195" s="7"/>
      <c r="S195" s="7"/>
      <c r="T195" s="7"/>
      <c r="U195" s="7"/>
      <c r="V195" s="7"/>
      <c r="W195" s="7"/>
      <c r="X195" s="7"/>
    </row>
    <row r="196" spans="1:24" s="11" customFormat="1" ht="14.5" x14ac:dyDescent="0.35">
      <c r="A196" s="82" t="s">
        <v>335</v>
      </c>
      <c r="B196" s="148">
        <v>0</v>
      </c>
      <c r="C196" s="153">
        <v>0</v>
      </c>
      <c r="D196" s="210">
        <f t="shared" si="2"/>
        <v>0</v>
      </c>
      <c r="E196" s="161">
        <v>126</v>
      </c>
      <c r="F196" s="158">
        <v>141</v>
      </c>
      <c r="G196" s="36"/>
      <c r="H196" s="72"/>
      <c r="I196" s="7"/>
      <c r="J196" s="7"/>
      <c r="K196" s="7"/>
      <c r="L196" s="7"/>
      <c r="M196" s="7"/>
      <c r="N196" s="7"/>
      <c r="O196" s="7"/>
      <c r="P196" s="7"/>
      <c r="Q196" s="7"/>
      <c r="R196" s="7"/>
      <c r="S196" s="7"/>
      <c r="T196" s="7"/>
      <c r="U196" s="7"/>
      <c r="V196" s="7"/>
      <c r="W196" s="7"/>
      <c r="X196" s="7"/>
    </row>
    <row r="197" spans="1:24" s="81" customFormat="1" ht="18.75" customHeight="1" thickBot="1" x14ac:dyDescent="0.4">
      <c r="A197" s="146" t="s">
        <v>336</v>
      </c>
      <c r="B197" s="150">
        <v>1.85185</v>
      </c>
      <c r="C197" s="155">
        <v>0</v>
      </c>
      <c r="D197" s="297">
        <f t="shared" si="2"/>
        <v>-1.85185</v>
      </c>
      <c r="E197" s="166">
        <v>162</v>
      </c>
      <c r="F197" s="157">
        <v>213</v>
      </c>
      <c r="G197" s="36"/>
      <c r="H197" s="72"/>
      <c r="I197" s="80"/>
      <c r="J197" s="80"/>
      <c r="K197" s="80"/>
      <c r="L197" s="80"/>
      <c r="M197" s="80"/>
      <c r="N197" s="80"/>
      <c r="O197" s="80"/>
      <c r="P197" s="80"/>
      <c r="Q197" s="80"/>
      <c r="R197" s="80"/>
      <c r="S197" s="80"/>
      <c r="T197" s="80"/>
      <c r="U197" s="80"/>
      <c r="V197" s="80"/>
      <c r="W197" s="80"/>
      <c r="X197" s="80"/>
    </row>
    <row r="198" spans="1:24" s="14" customFormat="1" ht="63.75" customHeight="1" x14ac:dyDescent="0.35">
      <c r="A198" s="340" t="s">
        <v>149</v>
      </c>
      <c r="B198" s="341"/>
      <c r="C198" s="341"/>
      <c r="D198" s="341"/>
      <c r="E198" s="341"/>
      <c r="F198" s="341"/>
      <c r="G198" s="61"/>
      <c r="H198" s="12"/>
    </row>
    <row r="199" spans="1:24" s="14" customFormat="1" ht="42.75" customHeight="1" x14ac:dyDescent="0.35">
      <c r="A199" s="319" t="s">
        <v>86</v>
      </c>
      <c r="B199" s="336"/>
      <c r="C199" s="336"/>
      <c r="D199" s="336"/>
      <c r="E199" s="336"/>
      <c r="F199" s="336"/>
    </row>
    <row r="200" spans="1:24" x14ac:dyDescent="0.35">
      <c r="A200" s="14"/>
      <c r="B200" s="14"/>
      <c r="C200" s="14"/>
      <c r="D200" s="204"/>
      <c r="E200" s="14"/>
      <c r="F200" s="14"/>
      <c r="G200" s="14"/>
      <c r="H200" s="15"/>
    </row>
  </sheetData>
  <mergeCells count="7">
    <mergeCell ref="A199:F199"/>
    <mergeCell ref="A2:F2"/>
    <mergeCell ref="A198:F198"/>
    <mergeCell ref="A1:F1"/>
    <mergeCell ref="B3:D4"/>
    <mergeCell ref="A3:A5"/>
    <mergeCell ref="E3:F4"/>
  </mergeCells>
  <hyperlinks>
    <hyperlink ref="A1:F1" location="Erläuterungen!A1" tooltip="zurück zu den Erläuterungen" display="zurück zu den Erläuterungen" xr:uid="{4F97BB18-85FD-49A5-B5DF-22E348613F58}"/>
  </hyperlinks>
  <pageMargins left="0.23622047244094491" right="0.23622047244094491" top="0.35433070866141736" bottom="0.35433070866141736" header="0.31496062992125984" footer="0.31496062992125984"/>
  <pageSetup paperSize="9" orientation="landscape" r:id="rId1"/>
  <headerFooter differentFirst="1">
    <oddFooter>Seite &amp;P</oddFooter>
  </headerFooter>
  <rowBreaks count="3" manualBreakCount="3">
    <brk id="88" max="5" man="1"/>
    <brk id="117" max="5" man="1"/>
    <brk id="14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80A9E-47DA-4D38-A0AE-0AD9A2D4A026}">
  <dimension ref="A1:Z24"/>
  <sheetViews>
    <sheetView zoomScaleNormal="100" zoomScalePageLayoutView="50" workbookViewId="0">
      <selection sqref="A1:I1"/>
    </sheetView>
  </sheetViews>
  <sheetFormatPr baseColWidth="10" defaultColWidth="11.453125" defaultRowHeight="14" x14ac:dyDescent="0.35"/>
  <cols>
    <col min="1" max="1" width="10.1796875" style="16" customWidth="1"/>
    <col min="2" max="2" width="13.54296875" style="17" customWidth="1"/>
    <col min="3" max="3" width="13.81640625" style="17" customWidth="1"/>
    <col min="4" max="4" width="11.54296875" style="17" customWidth="1"/>
    <col min="5" max="5" width="13" style="17" customWidth="1"/>
    <col min="6" max="6" width="11.1796875" style="17" customWidth="1"/>
    <col min="7" max="7" width="12.453125" style="17" customWidth="1"/>
    <col min="8" max="8" width="11.54296875" style="17" customWidth="1"/>
    <col min="9" max="9" width="12.453125" style="17" customWidth="1"/>
    <col min="10" max="10" width="45.81640625" style="18" customWidth="1"/>
    <col min="11" max="25" width="5.453125" style="17" customWidth="1"/>
    <col min="26" max="26" width="4.1796875" style="17" customWidth="1"/>
    <col min="27" max="16384" width="11.453125" style="17"/>
  </cols>
  <sheetData>
    <row r="1" spans="1:26" ht="14.25" customHeight="1" x14ac:dyDescent="0.35">
      <c r="A1" s="321" t="s">
        <v>0</v>
      </c>
      <c r="B1" s="321"/>
      <c r="C1" s="321"/>
      <c r="D1" s="321"/>
      <c r="E1" s="321"/>
      <c r="F1" s="321"/>
      <c r="G1" s="321"/>
      <c r="H1" s="321"/>
      <c r="I1" s="321"/>
      <c r="J1" s="17"/>
    </row>
    <row r="2" spans="1:26" s="1" customFormat="1" ht="53.15" customHeight="1" x14ac:dyDescent="0.35">
      <c r="A2" s="324" t="s">
        <v>337</v>
      </c>
      <c r="B2" s="324"/>
      <c r="C2" s="324"/>
      <c r="D2" s="324"/>
      <c r="E2" s="324"/>
      <c r="F2" s="324"/>
      <c r="G2" s="324"/>
      <c r="H2" s="324"/>
      <c r="I2" s="324"/>
      <c r="K2" s="2"/>
    </row>
    <row r="3" spans="1:26" s="1" customFormat="1" ht="53.15" customHeight="1" x14ac:dyDescent="0.35">
      <c r="A3" s="353" t="s">
        <v>12</v>
      </c>
      <c r="B3" s="353" t="s">
        <v>14</v>
      </c>
      <c r="C3" s="355" t="s">
        <v>7</v>
      </c>
      <c r="D3" s="334" t="s">
        <v>8</v>
      </c>
      <c r="E3" s="335"/>
      <c r="F3" s="343"/>
      <c r="G3" s="353" t="s">
        <v>416</v>
      </c>
      <c r="H3" s="334" t="s">
        <v>15</v>
      </c>
      <c r="I3" s="353" t="s">
        <v>13</v>
      </c>
      <c r="J3" s="194"/>
      <c r="K3" s="2"/>
    </row>
    <row r="4" spans="1:26" s="5" customFormat="1" ht="60.75" customHeight="1" x14ac:dyDescent="0.35">
      <c r="A4" s="354"/>
      <c r="B4" s="354"/>
      <c r="C4" s="356"/>
      <c r="D4" s="105" t="s">
        <v>9</v>
      </c>
      <c r="E4" s="105" t="s">
        <v>11</v>
      </c>
      <c r="F4" s="77" t="s">
        <v>10</v>
      </c>
      <c r="G4" s="354"/>
      <c r="H4" s="357"/>
      <c r="I4" s="354"/>
      <c r="J4" s="196"/>
    </row>
    <row r="5" spans="1:26" s="8" customFormat="1" ht="14.5" x14ac:dyDescent="0.35">
      <c r="A5" s="102">
        <v>2008</v>
      </c>
      <c r="B5" s="107">
        <v>5.0999999999999996</v>
      </c>
      <c r="C5" s="109">
        <v>4.2</v>
      </c>
      <c r="D5" s="112">
        <v>5.6</v>
      </c>
      <c r="E5" s="115">
        <v>5.9</v>
      </c>
      <c r="F5" s="118">
        <v>4.5999999999999996</v>
      </c>
      <c r="G5" s="92">
        <v>4</v>
      </c>
      <c r="H5" s="123">
        <v>8.3000000000000007</v>
      </c>
      <c r="I5" s="89">
        <v>5.6</v>
      </c>
      <c r="J5" s="72"/>
      <c r="K5" s="7"/>
      <c r="L5" s="7"/>
      <c r="M5" s="7"/>
      <c r="N5" s="7"/>
      <c r="O5" s="7"/>
      <c r="P5" s="7"/>
      <c r="Q5" s="7"/>
      <c r="R5" s="7"/>
      <c r="S5" s="7"/>
      <c r="T5" s="7"/>
      <c r="U5" s="7"/>
      <c r="V5" s="7"/>
      <c r="W5" s="7"/>
      <c r="X5" s="7"/>
      <c r="Y5" s="7"/>
      <c r="Z5" s="7"/>
    </row>
    <row r="6" spans="1:26" s="8" customFormat="1" ht="14.5" x14ac:dyDescent="0.35">
      <c r="A6" s="103">
        <v>2009</v>
      </c>
      <c r="B6" s="108">
        <v>5.4</v>
      </c>
      <c r="C6" s="110">
        <v>4.3</v>
      </c>
      <c r="D6" s="113">
        <v>6</v>
      </c>
      <c r="E6" s="116">
        <v>6.3</v>
      </c>
      <c r="F6" s="119">
        <v>4.9000000000000004</v>
      </c>
      <c r="G6" s="93">
        <v>4</v>
      </c>
      <c r="H6" s="122">
        <v>8.9</v>
      </c>
      <c r="I6" s="90">
        <v>6.5</v>
      </c>
      <c r="J6" s="72"/>
      <c r="K6" s="7"/>
      <c r="L6" s="7"/>
      <c r="M6" s="7"/>
      <c r="N6" s="7"/>
      <c r="O6" s="7"/>
      <c r="P6" s="7"/>
      <c r="Q6" s="7"/>
      <c r="R6" s="7"/>
      <c r="S6" s="7"/>
      <c r="T6" s="7"/>
      <c r="U6" s="7"/>
      <c r="V6" s="7"/>
      <c r="W6" s="7"/>
      <c r="X6" s="7"/>
      <c r="Y6" s="7"/>
      <c r="Z6" s="7"/>
    </row>
    <row r="7" spans="1:26" s="8" customFormat="1" ht="14.5" x14ac:dyDescent="0.35">
      <c r="A7" s="104">
        <v>2010</v>
      </c>
      <c r="B7" s="107">
        <v>5.7</v>
      </c>
      <c r="C7" s="111">
        <v>4.7</v>
      </c>
      <c r="D7" s="114">
        <v>6.3</v>
      </c>
      <c r="E7" s="117">
        <v>6.6</v>
      </c>
      <c r="F7" s="120">
        <v>5.2</v>
      </c>
      <c r="G7" s="94">
        <v>4.4000000000000004</v>
      </c>
      <c r="H7" s="123">
        <v>9.4</v>
      </c>
      <c r="I7" s="91">
        <v>7</v>
      </c>
      <c r="Q7" s="7"/>
      <c r="R7" s="7"/>
      <c r="S7" s="7"/>
      <c r="T7" s="7"/>
      <c r="U7" s="7"/>
      <c r="V7" s="7"/>
      <c r="W7" s="7"/>
      <c r="X7" s="7"/>
      <c r="Y7" s="7"/>
      <c r="Z7" s="7"/>
    </row>
    <row r="8" spans="1:26" s="8" customFormat="1" ht="14.5" x14ac:dyDescent="0.35">
      <c r="A8" s="103">
        <v>2011</v>
      </c>
      <c r="B8" s="108">
        <v>5.8</v>
      </c>
      <c r="C8" s="110">
        <v>4.9000000000000004</v>
      </c>
      <c r="D8" s="113">
        <v>6.4</v>
      </c>
      <c r="E8" s="116">
        <v>6.6</v>
      </c>
      <c r="F8" s="119">
        <v>5.4</v>
      </c>
      <c r="G8" s="93">
        <v>4.5999999999999996</v>
      </c>
      <c r="H8" s="122">
        <v>10</v>
      </c>
      <c r="I8" s="90">
        <v>6.9</v>
      </c>
      <c r="J8" s="72"/>
      <c r="K8" s="7"/>
      <c r="L8" s="7"/>
      <c r="M8" s="7"/>
      <c r="N8" s="7"/>
      <c r="O8" s="7"/>
      <c r="P8" s="7"/>
      <c r="Q8" s="7"/>
      <c r="R8" s="7"/>
      <c r="S8" s="7"/>
      <c r="T8" s="7"/>
      <c r="U8" s="7"/>
      <c r="V8" s="7"/>
      <c r="W8" s="7"/>
      <c r="X8" s="7"/>
      <c r="Y8" s="7"/>
      <c r="Z8" s="7"/>
    </row>
    <row r="9" spans="1:26" s="8" customFormat="1" ht="14.5" x14ac:dyDescent="0.35">
      <c r="A9" s="104">
        <v>2012</v>
      </c>
      <c r="B9" s="107">
        <v>6</v>
      </c>
      <c r="C9" s="111">
        <v>5</v>
      </c>
      <c r="D9" s="114">
        <v>6.6</v>
      </c>
      <c r="E9" s="117">
        <v>6.9</v>
      </c>
      <c r="F9" s="120">
        <v>5.6</v>
      </c>
      <c r="G9" s="94">
        <v>4.7</v>
      </c>
      <c r="H9" s="123">
        <v>10.1</v>
      </c>
      <c r="I9" s="91">
        <v>6.5</v>
      </c>
      <c r="J9" s="72"/>
      <c r="K9" s="7"/>
      <c r="L9" s="7"/>
      <c r="M9" s="7"/>
      <c r="N9" s="7"/>
      <c r="O9" s="7"/>
      <c r="P9" s="7"/>
      <c r="Q9" s="7"/>
      <c r="R9" s="7"/>
      <c r="S9" s="7"/>
      <c r="T9" s="7"/>
      <c r="U9" s="7"/>
      <c r="V9" s="7"/>
      <c r="W9" s="7"/>
      <c r="X9" s="7"/>
      <c r="Y9" s="7"/>
      <c r="Z9" s="7"/>
    </row>
    <row r="10" spans="1:26" s="8" customFormat="1" ht="14.5" x14ac:dyDescent="0.35">
      <c r="A10" s="103">
        <v>2013</v>
      </c>
      <c r="B10" s="108">
        <v>6.4</v>
      </c>
      <c r="C10" s="110">
        <v>5.5</v>
      </c>
      <c r="D10" s="113">
        <v>6.9</v>
      </c>
      <c r="E10" s="116">
        <v>7.3</v>
      </c>
      <c r="F10" s="119">
        <v>5.8</v>
      </c>
      <c r="G10" s="93">
        <v>5.2</v>
      </c>
      <c r="H10" s="122">
        <v>10.7</v>
      </c>
      <c r="I10" s="90">
        <v>6.9</v>
      </c>
      <c r="J10" s="72"/>
      <c r="K10" s="7"/>
      <c r="L10" s="7"/>
      <c r="M10" s="7"/>
      <c r="N10" s="7"/>
      <c r="O10" s="7"/>
      <c r="P10" s="7"/>
      <c r="Q10" s="7"/>
      <c r="R10" s="7"/>
      <c r="S10" s="7"/>
      <c r="T10" s="7"/>
      <c r="U10" s="7"/>
      <c r="V10" s="7"/>
      <c r="W10" s="7"/>
      <c r="X10" s="7"/>
      <c r="Y10" s="7"/>
      <c r="Z10" s="7"/>
    </row>
    <row r="11" spans="1:26" s="8" customFormat="1" ht="14.5" x14ac:dyDescent="0.35">
      <c r="A11" s="104">
        <v>2014</v>
      </c>
      <c r="B11" s="107">
        <v>7</v>
      </c>
      <c r="C11" s="111">
        <v>6.2</v>
      </c>
      <c r="D11" s="114">
        <v>7.5</v>
      </c>
      <c r="E11" s="117">
        <v>7.8</v>
      </c>
      <c r="F11" s="120">
        <v>6.7</v>
      </c>
      <c r="G11" s="94">
        <v>5.8</v>
      </c>
      <c r="H11" s="123">
        <v>11.2</v>
      </c>
      <c r="I11" s="91">
        <v>6.5</v>
      </c>
      <c r="J11" s="72"/>
      <c r="K11" s="7"/>
      <c r="L11" s="7"/>
      <c r="M11" s="7"/>
      <c r="N11" s="7"/>
      <c r="O11" s="7"/>
      <c r="P11" s="7"/>
      <c r="Q11" s="7"/>
      <c r="R11" s="7"/>
      <c r="S11" s="7"/>
      <c r="T11" s="7"/>
      <c r="U11" s="7"/>
      <c r="V11" s="7"/>
      <c r="W11" s="7"/>
      <c r="X11" s="7"/>
      <c r="Y11" s="7"/>
      <c r="Z11" s="7"/>
    </row>
    <row r="12" spans="1:26" s="8" customFormat="1" ht="14.5" x14ac:dyDescent="0.35">
      <c r="A12" s="103">
        <v>2015</v>
      </c>
      <c r="B12" s="108">
        <v>7.6</v>
      </c>
      <c r="C12" s="110">
        <v>6.7</v>
      </c>
      <c r="D12" s="113">
        <v>8.1</v>
      </c>
      <c r="E12" s="116">
        <v>8.4</v>
      </c>
      <c r="F12" s="119">
        <v>7</v>
      </c>
      <c r="G12" s="93">
        <v>6.3</v>
      </c>
      <c r="H12" s="122">
        <v>11.5</v>
      </c>
      <c r="I12" s="90">
        <v>7</v>
      </c>
      <c r="J12" s="72" t="s">
        <v>3</v>
      </c>
      <c r="K12" s="7"/>
      <c r="L12" s="7"/>
      <c r="M12" s="7"/>
      <c r="N12" s="7"/>
      <c r="O12" s="7"/>
      <c r="P12" s="7"/>
      <c r="Q12" s="7"/>
      <c r="R12" s="7"/>
      <c r="S12" s="7"/>
      <c r="T12" s="7"/>
      <c r="U12" s="7"/>
      <c r="V12" s="7"/>
      <c r="W12" s="7"/>
      <c r="X12" s="7"/>
      <c r="Y12" s="7"/>
      <c r="Z12" s="7"/>
    </row>
    <row r="13" spans="1:26" s="11" customFormat="1" ht="14.5" x14ac:dyDescent="0.35">
      <c r="A13" s="104">
        <v>2016</v>
      </c>
      <c r="B13" s="107">
        <v>8.6999999999999993</v>
      </c>
      <c r="C13" s="111">
        <v>8</v>
      </c>
      <c r="D13" s="114">
        <v>9.1</v>
      </c>
      <c r="E13" s="117">
        <v>9.4</v>
      </c>
      <c r="F13" s="120">
        <v>8.1999999999999993</v>
      </c>
      <c r="G13" s="94">
        <v>7.5</v>
      </c>
      <c r="H13" s="123">
        <v>13.1</v>
      </c>
      <c r="I13" s="91">
        <v>6.8</v>
      </c>
      <c r="J13" s="72"/>
      <c r="K13" s="7"/>
      <c r="L13" s="7"/>
      <c r="M13" s="7"/>
      <c r="N13" s="7"/>
      <c r="O13" s="7"/>
      <c r="P13" s="7"/>
      <c r="Q13" s="7"/>
      <c r="R13" s="7"/>
      <c r="S13" s="7"/>
      <c r="T13" s="7"/>
      <c r="U13" s="7"/>
      <c r="V13" s="7"/>
      <c r="W13" s="7"/>
      <c r="X13" s="7"/>
      <c r="Y13" s="7"/>
      <c r="Z13" s="7"/>
    </row>
    <row r="14" spans="1:26" s="11" customFormat="1" ht="14.5" x14ac:dyDescent="0.35">
      <c r="A14" s="103">
        <v>2017</v>
      </c>
      <c r="B14" s="108">
        <v>10.6</v>
      </c>
      <c r="C14" s="110">
        <v>10.7</v>
      </c>
      <c r="D14" s="113">
        <v>10.6</v>
      </c>
      <c r="E14" s="116">
        <v>11</v>
      </c>
      <c r="F14" s="119">
        <v>9.4</v>
      </c>
      <c r="G14" s="93">
        <v>9.8000000000000007</v>
      </c>
      <c r="H14" s="122">
        <v>16.600000000000001</v>
      </c>
      <c r="I14" s="90">
        <v>6.6</v>
      </c>
      <c r="J14" s="72"/>
      <c r="K14" s="7"/>
      <c r="L14" s="7"/>
      <c r="M14" s="7"/>
      <c r="N14" s="7"/>
      <c r="O14" s="7"/>
      <c r="P14" s="7"/>
      <c r="Q14" s="7"/>
      <c r="R14" s="7"/>
      <c r="S14" s="7"/>
      <c r="T14" s="7"/>
      <c r="U14" s="7"/>
      <c r="V14" s="7"/>
      <c r="W14" s="7"/>
      <c r="X14" s="7"/>
      <c r="Y14" s="7"/>
      <c r="Z14" s="7"/>
    </row>
    <row r="15" spans="1:26" s="11" customFormat="1" ht="14.5" x14ac:dyDescent="0.35">
      <c r="A15" s="104">
        <v>2018</v>
      </c>
      <c r="B15" s="107">
        <v>11.7</v>
      </c>
      <c r="C15" s="111">
        <v>12</v>
      </c>
      <c r="D15" s="114">
        <v>11.5</v>
      </c>
      <c r="E15" s="117">
        <v>11.8</v>
      </c>
      <c r="F15" s="120">
        <v>10.7</v>
      </c>
      <c r="G15" s="94">
        <v>11.1</v>
      </c>
      <c r="H15" s="123">
        <v>18.2</v>
      </c>
      <c r="I15" s="91">
        <v>6.1</v>
      </c>
      <c r="J15" s="72"/>
      <c r="K15" s="7"/>
      <c r="L15" s="7"/>
      <c r="M15" s="7"/>
      <c r="N15" s="7"/>
      <c r="O15" s="7"/>
      <c r="P15" s="7"/>
      <c r="Q15" s="7"/>
      <c r="R15" s="7"/>
      <c r="S15" s="7"/>
      <c r="T15" s="7"/>
      <c r="U15" s="7"/>
      <c r="V15" s="7"/>
      <c r="W15" s="7"/>
      <c r="X15" s="7"/>
      <c r="Y15" s="7"/>
      <c r="Z15" s="7"/>
    </row>
    <row r="16" spans="1:26" s="11" customFormat="1" ht="14.5" x14ac:dyDescent="0.35">
      <c r="A16" s="103">
        <v>2019</v>
      </c>
      <c r="B16" s="108">
        <v>11.6</v>
      </c>
      <c r="C16" s="110">
        <v>11.4</v>
      </c>
      <c r="D16" s="113">
        <v>11.8</v>
      </c>
      <c r="E16" s="116">
        <v>12</v>
      </c>
      <c r="F16" s="121">
        <v>11</v>
      </c>
      <c r="G16" s="93">
        <v>10.6</v>
      </c>
      <c r="H16" s="122">
        <v>18.600000000000001</v>
      </c>
      <c r="I16" s="90">
        <v>5.4</v>
      </c>
      <c r="J16" s="72"/>
      <c r="K16" s="7"/>
      <c r="L16" s="7"/>
      <c r="M16" s="7"/>
      <c r="N16" s="7"/>
      <c r="O16" s="7"/>
      <c r="P16" s="7"/>
      <c r="Q16" s="7"/>
      <c r="R16" s="7"/>
      <c r="S16" s="7"/>
      <c r="T16" s="7"/>
      <c r="U16" s="7"/>
      <c r="V16" s="7"/>
      <c r="W16" s="7"/>
      <c r="X16" s="7"/>
      <c r="Y16" s="7"/>
      <c r="Z16" s="7"/>
    </row>
    <row r="17" spans="1:26" s="11" customFormat="1" ht="14.5" x14ac:dyDescent="0.35">
      <c r="A17" s="104">
        <v>2020</v>
      </c>
      <c r="B17" s="107">
        <v>11.2</v>
      </c>
      <c r="C17" s="111">
        <v>10.1</v>
      </c>
      <c r="D17" s="114">
        <v>11.9</v>
      </c>
      <c r="E17" s="117">
        <v>11.3</v>
      </c>
      <c r="F17" s="120">
        <v>13.2</v>
      </c>
      <c r="G17" s="94">
        <v>9.6</v>
      </c>
      <c r="H17" s="123">
        <v>16.8</v>
      </c>
      <c r="I17" s="91">
        <v>5.4</v>
      </c>
      <c r="J17" s="72"/>
      <c r="K17" s="7"/>
      <c r="L17" s="7"/>
      <c r="M17" s="7"/>
      <c r="N17" s="7"/>
      <c r="O17" s="7"/>
      <c r="P17" s="7"/>
      <c r="Q17" s="7"/>
      <c r="R17" s="7"/>
      <c r="S17" s="7"/>
      <c r="T17" s="7"/>
      <c r="U17" s="7"/>
      <c r="V17" s="7"/>
      <c r="W17" s="7"/>
      <c r="X17" s="7"/>
      <c r="Y17" s="7"/>
      <c r="Z17" s="7"/>
    </row>
    <row r="18" spans="1:26" s="11" customFormat="1" ht="14.5" x14ac:dyDescent="0.35">
      <c r="A18" s="103">
        <v>2021</v>
      </c>
      <c r="B18" s="108">
        <v>11.1</v>
      </c>
      <c r="C18" s="110">
        <v>9.8000000000000007</v>
      </c>
      <c r="D18" s="113">
        <v>11.9</v>
      </c>
      <c r="E18" s="116">
        <v>11.6</v>
      </c>
      <c r="F18" s="121">
        <v>12.6</v>
      </c>
      <c r="G18" s="93">
        <v>9.5</v>
      </c>
      <c r="H18" s="122">
        <v>16</v>
      </c>
      <c r="I18" s="90">
        <v>4.9000000000000004</v>
      </c>
      <c r="J18" s="72"/>
      <c r="K18" s="7"/>
      <c r="L18" s="7"/>
      <c r="M18" s="7"/>
      <c r="N18" s="7"/>
      <c r="O18" s="7"/>
      <c r="P18" s="7"/>
      <c r="Q18" s="7"/>
      <c r="R18" s="7"/>
      <c r="S18" s="7"/>
      <c r="T18" s="7"/>
      <c r="U18" s="7"/>
      <c r="V18" s="7"/>
      <c r="W18" s="7"/>
      <c r="X18" s="7"/>
      <c r="Y18" s="7"/>
      <c r="Z18" s="7"/>
    </row>
    <row r="19" spans="1:26" s="11" customFormat="1" ht="14.5" x14ac:dyDescent="0.35">
      <c r="A19" s="104">
        <v>2022</v>
      </c>
      <c r="B19" s="107">
        <v>11.7</v>
      </c>
      <c r="C19" s="111">
        <v>9.6999999999999993</v>
      </c>
      <c r="D19" s="114">
        <v>12.9</v>
      </c>
      <c r="E19" s="117">
        <v>13</v>
      </c>
      <c r="F19" s="298">
        <v>12.7</v>
      </c>
      <c r="G19" s="94">
        <v>9.8000000000000007</v>
      </c>
      <c r="H19" s="123">
        <v>15.9</v>
      </c>
      <c r="I19" s="91">
        <v>5.0999999999999996</v>
      </c>
      <c r="J19" s="72"/>
      <c r="K19" s="7"/>
      <c r="L19" s="7"/>
      <c r="M19" s="7"/>
      <c r="N19" s="7"/>
      <c r="O19" s="7"/>
      <c r="P19" s="7"/>
      <c r="Q19" s="7"/>
      <c r="R19" s="7"/>
      <c r="S19" s="7"/>
      <c r="T19" s="7"/>
      <c r="U19" s="7"/>
      <c r="V19" s="7"/>
      <c r="W19" s="7"/>
      <c r="X19" s="7"/>
      <c r="Y19" s="7"/>
      <c r="Z19" s="7"/>
    </row>
    <row r="20" spans="1:26" s="11" customFormat="1" ht="14.5" x14ac:dyDescent="0.35">
      <c r="A20" s="103">
        <v>2023</v>
      </c>
      <c r="B20" s="299">
        <v>12.5</v>
      </c>
      <c r="C20" s="300">
        <v>9.6999999999999993</v>
      </c>
      <c r="D20" s="301">
        <v>14.3</v>
      </c>
      <c r="E20" s="116">
        <v>14.3</v>
      </c>
      <c r="F20" s="119">
        <v>14.1</v>
      </c>
      <c r="G20" s="93">
        <v>10.1</v>
      </c>
      <c r="H20" s="302">
        <v>18.5</v>
      </c>
      <c r="I20" s="303">
        <v>5.8</v>
      </c>
      <c r="J20" s="72" t="s">
        <v>3</v>
      </c>
      <c r="K20" s="7"/>
      <c r="L20" s="7"/>
      <c r="M20" s="7"/>
      <c r="N20" s="7"/>
      <c r="O20" s="7"/>
      <c r="P20" s="7"/>
      <c r="Q20" s="7"/>
      <c r="R20" s="7"/>
      <c r="S20" s="7"/>
      <c r="T20" s="7"/>
      <c r="U20" s="7"/>
      <c r="V20" s="7"/>
      <c r="W20" s="7"/>
      <c r="X20" s="7"/>
      <c r="Y20" s="7"/>
      <c r="Z20" s="7"/>
    </row>
    <row r="21" spans="1:26" s="11" customFormat="1" ht="47.25" customHeight="1" x14ac:dyDescent="0.35">
      <c r="A21" s="351" t="s">
        <v>419</v>
      </c>
      <c r="B21" s="352"/>
      <c r="C21" s="352"/>
      <c r="D21" s="352"/>
      <c r="E21" s="352"/>
      <c r="F21" s="352"/>
      <c r="G21" s="352"/>
      <c r="H21" s="352"/>
      <c r="I21" s="352"/>
      <c r="J21" s="12"/>
    </row>
    <row r="22" spans="1:26" s="11" customFormat="1" ht="12.5" x14ac:dyDescent="0.35">
      <c r="A22" s="349" t="s">
        <v>96</v>
      </c>
      <c r="B22" s="350"/>
      <c r="C22" s="350"/>
      <c r="D22" s="350"/>
      <c r="E22" s="350"/>
      <c r="F22" s="350"/>
      <c r="G22" s="350"/>
      <c r="H22" s="350"/>
      <c r="I22" s="350"/>
      <c r="J22" s="12"/>
    </row>
    <row r="23" spans="1:26" s="14" customFormat="1" ht="42.75" customHeight="1" x14ac:dyDescent="0.35">
      <c r="A23" s="347" t="s">
        <v>94</v>
      </c>
      <c r="B23" s="348"/>
      <c r="C23" s="348"/>
      <c r="D23" s="348"/>
      <c r="E23" s="348"/>
      <c r="F23" s="348"/>
      <c r="G23" s="348"/>
      <c r="H23" s="348"/>
      <c r="I23" s="348"/>
    </row>
    <row r="24" spans="1:26" s="14" customFormat="1" ht="12.5" x14ac:dyDescent="0.35">
      <c r="A24" s="13"/>
      <c r="J24" s="15"/>
    </row>
  </sheetData>
  <mergeCells count="12">
    <mergeCell ref="A23:I23"/>
    <mergeCell ref="A22:I22"/>
    <mergeCell ref="A21:I21"/>
    <mergeCell ref="I3:I4"/>
    <mergeCell ref="A1:I1"/>
    <mergeCell ref="A2:I2"/>
    <mergeCell ref="A3:A4"/>
    <mergeCell ref="B3:B4"/>
    <mergeCell ref="C3:C4"/>
    <mergeCell ref="D3:F3"/>
    <mergeCell ref="G3:G4"/>
    <mergeCell ref="H3:H4"/>
  </mergeCells>
  <hyperlinks>
    <hyperlink ref="A1:H1" location="Erläuterungen!A1" tooltip="zurück zu den Erläuterungen" display="zurück zu den Erläuterungen" xr:uid="{8FABD601-4516-4CBB-AB80-70D414615016}"/>
    <hyperlink ref="A21" r:id="rId1" display="https://www.bibb.de/dokumente/pdf/dazubi_berufsgruppen.pdf" xr:uid="{2CFB8C57-F13C-43B3-B693-5C4A508D5A4B}"/>
    <hyperlink ref="A21:I21" r:id="rId2" tooltip="Link auf PDF-Datei: Erläuterungen zu den Berufsgruppierungen" display="https://www.bibb.de/dokumente/pdf/dazubi_berufsgruppen.pdf" xr:uid="{E7B5D97F-B054-4E56-B7C9-B56FAB509B44}"/>
  </hyperlinks>
  <pageMargins left="0.23622047244094491" right="0.23622047244094491" top="0.35433070866141736" bottom="0.35433070866141736" header="0.31496062992125984" footer="0.31496062992125984"/>
  <pageSetup paperSize="9"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6D36-209C-4002-B07D-E1DEB8EFB98D}">
  <dimension ref="A1:W165"/>
  <sheetViews>
    <sheetView zoomScaleNormal="100" zoomScalePageLayoutView="50" workbookViewId="0">
      <selection sqref="A1:E1"/>
    </sheetView>
  </sheetViews>
  <sheetFormatPr baseColWidth="10" defaultColWidth="11.453125" defaultRowHeight="14" x14ac:dyDescent="0.35"/>
  <cols>
    <col min="1" max="1" width="31.7265625" style="16" customWidth="1"/>
    <col min="2" max="2" width="90.7265625" style="17" bestFit="1" customWidth="1"/>
    <col min="3" max="4" width="9.7265625" style="17" customWidth="1"/>
    <col min="5" max="5" width="13.453125" style="17" customWidth="1"/>
    <col min="6" max="7" width="5.453125" style="17" customWidth="1"/>
    <col min="8" max="8" width="9.26953125" style="17" customWidth="1"/>
    <col min="9" max="20" width="5.453125" style="17" customWidth="1"/>
    <col min="21" max="21" width="4.1796875" style="17" customWidth="1"/>
    <col min="22" max="16384" width="11.453125" style="17"/>
  </cols>
  <sheetData>
    <row r="1" spans="1:21" ht="14.5" x14ac:dyDescent="0.35">
      <c r="A1" s="342" t="s">
        <v>0</v>
      </c>
      <c r="B1" s="342"/>
      <c r="C1" s="342"/>
      <c r="D1" s="342"/>
      <c r="E1" s="342"/>
      <c r="F1" s="106"/>
    </row>
    <row r="2" spans="1:21" s="1" customFormat="1" ht="37.5" customHeight="1" x14ac:dyDescent="0.35">
      <c r="A2" s="324" t="s">
        <v>339</v>
      </c>
      <c r="B2" s="325"/>
      <c r="C2" s="325"/>
      <c r="D2" s="325"/>
      <c r="E2" s="325"/>
      <c r="F2" s="2"/>
      <c r="G2" s="304"/>
      <c r="H2" s="194"/>
    </row>
    <row r="3" spans="1:21" s="3" customFormat="1" ht="45" customHeight="1" x14ac:dyDescent="0.35">
      <c r="A3" s="329" t="s">
        <v>97</v>
      </c>
      <c r="B3" s="360" t="s">
        <v>104</v>
      </c>
      <c r="C3" s="334" t="s">
        <v>39</v>
      </c>
      <c r="D3" s="335"/>
      <c r="E3" s="343"/>
    </row>
    <row r="4" spans="1:21" s="5" customFormat="1" ht="52.5" customHeight="1" x14ac:dyDescent="0.35">
      <c r="A4" s="331"/>
      <c r="B4" s="361"/>
      <c r="C4" s="195">
        <v>2022</v>
      </c>
      <c r="D4" s="195">
        <v>2023</v>
      </c>
      <c r="E4" s="43" t="s">
        <v>88</v>
      </c>
      <c r="G4" s="358"/>
      <c r="H4" s="358"/>
      <c r="I4" s="358"/>
      <c r="J4" s="358"/>
      <c r="K4" s="358"/>
      <c r="L4" s="358"/>
      <c r="M4" s="358"/>
      <c r="N4" s="358"/>
    </row>
    <row r="5" spans="1:21" s="8" customFormat="1" ht="32.25" customHeight="1" x14ac:dyDescent="0.3">
      <c r="A5" s="137" t="s">
        <v>98</v>
      </c>
      <c r="B5" s="267"/>
      <c r="C5" s="268"/>
      <c r="D5" s="268"/>
      <c r="E5" s="269"/>
      <c r="F5" s="7"/>
      <c r="G5" s="7"/>
      <c r="H5" s="7"/>
      <c r="I5" s="7"/>
      <c r="J5" s="7"/>
      <c r="K5" s="7"/>
      <c r="L5" s="7"/>
      <c r="M5" s="7"/>
      <c r="N5" s="7"/>
      <c r="O5" s="7"/>
      <c r="P5" s="7"/>
      <c r="Q5" s="7"/>
      <c r="R5" s="7"/>
      <c r="S5" s="7"/>
      <c r="T5" s="7"/>
      <c r="U5" s="7"/>
    </row>
    <row r="6" spans="1:21" s="8" customFormat="1" ht="13" x14ac:dyDescent="0.3">
      <c r="A6" s="125">
        <v>1</v>
      </c>
      <c r="B6" s="270" t="s">
        <v>340</v>
      </c>
      <c r="C6" s="271">
        <v>20520</v>
      </c>
      <c r="D6" s="271">
        <v>20535</v>
      </c>
      <c r="E6" s="276">
        <v>7.309941520468044E-2</v>
      </c>
      <c r="F6" s="7"/>
      <c r="G6" s="7"/>
      <c r="H6" s="7"/>
      <c r="I6" s="7"/>
      <c r="J6" s="7"/>
      <c r="K6" s="7"/>
      <c r="L6" s="7"/>
      <c r="M6" s="7"/>
      <c r="N6" s="7"/>
      <c r="O6" s="7"/>
      <c r="P6" s="7"/>
      <c r="Q6" s="7"/>
      <c r="R6" s="7"/>
      <c r="S6" s="7"/>
      <c r="T6" s="7"/>
      <c r="U6" s="7"/>
    </row>
    <row r="7" spans="1:21" s="8" customFormat="1" ht="13" x14ac:dyDescent="0.3">
      <c r="A7" s="9">
        <v>2</v>
      </c>
      <c r="B7" s="273" t="s">
        <v>341</v>
      </c>
      <c r="C7" s="274">
        <v>17994</v>
      </c>
      <c r="D7" s="274">
        <v>19347</v>
      </c>
      <c r="E7" s="277">
        <v>7.5191730576859044</v>
      </c>
      <c r="F7" s="7"/>
      <c r="G7" s="7"/>
      <c r="H7" s="7"/>
      <c r="I7" s="7"/>
      <c r="J7" s="7"/>
      <c r="K7" s="7"/>
      <c r="L7" s="7"/>
      <c r="M7" s="7"/>
      <c r="N7" s="7"/>
      <c r="O7" s="7"/>
      <c r="P7" s="7"/>
      <c r="Q7" s="7"/>
      <c r="R7" s="7"/>
      <c r="S7" s="7"/>
      <c r="T7" s="7"/>
      <c r="U7" s="7"/>
    </row>
    <row r="8" spans="1:21" s="8" customFormat="1" ht="13" x14ac:dyDescent="0.3">
      <c r="A8" s="34">
        <v>3</v>
      </c>
      <c r="B8" s="270" t="s">
        <v>342</v>
      </c>
      <c r="C8" s="271">
        <v>20799</v>
      </c>
      <c r="D8" s="271">
        <v>19203</v>
      </c>
      <c r="E8" s="272">
        <v>-7.6734458387422393</v>
      </c>
      <c r="F8" s="7"/>
      <c r="G8" s="7"/>
      <c r="H8" s="7"/>
      <c r="I8" s="7"/>
      <c r="J8" s="7"/>
      <c r="K8" s="7"/>
      <c r="L8" s="7"/>
      <c r="M8" s="7"/>
      <c r="N8" s="7"/>
      <c r="O8" s="7"/>
      <c r="P8" s="7"/>
      <c r="Q8" s="7"/>
      <c r="R8" s="7"/>
      <c r="S8" s="7"/>
      <c r="T8" s="7"/>
      <c r="U8" s="7"/>
    </row>
    <row r="9" spans="1:21" s="8" customFormat="1" ht="13" x14ac:dyDescent="0.3">
      <c r="A9" s="9">
        <v>4</v>
      </c>
      <c r="B9" s="273" t="s">
        <v>121</v>
      </c>
      <c r="C9" s="274">
        <v>18003</v>
      </c>
      <c r="D9" s="274">
        <v>17349</v>
      </c>
      <c r="E9" s="275">
        <v>-3.6327278786868789</v>
      </c>
      <c r="F9" s="7"/>
      <c r="G9" s="7"/>
      <c r="H9" s="7"/>
      <c r="I9" s="7"/>
      <c r="J9" s="7"/>
      <c r="K9" s="7"/>
      <c r="L9" s="7"/>
      <c r="M9" s="7"/>
      <c r="N9" s="7"/>
      <c r="O9" s="7"/>
      <c r="P9" s="7"/>
      <c r="Q9" s="7"/>
      <c r="R9" s="7"/>
      <c r="S9" s="7"/>
      <c r="T9" s="7"/>
      <c r="U9" s="7"/>
    </row>
    <row r="10" spans="1:21" s="8" customFormat="1" ht="13" x14ac:dyDescent="0.3">
      <c r="A10" s="34">
        <v>5</v>
      </c>
      <c r="B10" s="270" t="s">
        <v>343</v>
      </c>
      <c r="C10" s="271">
        <v>16224</v>
      </c>
      <c r="D10" s="271">
        <v>17241</v>
      </c>
      <c r="E10" s="276">
        <v>6.2684911242603505</v>
      </c>
      <c r="F10" s="7"/>
      <c r="G10" s="7"/>
      <c r="H10" s="7"/>
      <c r="I10" s="7"/>
      <c r="J10" s="7"/>
      <c r="K10" s="7"/>
      <c r="L10" s="7"/>
      <c r="M10" s="7"/>
      <c r="N10" s="7"/>
      <c r="O10" s="7"/>
      <c r="P10" s="7"/>
      <c r="Q10" s="7"/>
      <c r="R10" s="7"/>
      <c r="S10" s="7"/>
      <c r="T10" s="7"/>
      <c r="U10" s="7"/>
    </row>
    <row r="11" spans="1:21" s="8" customFormat="1" ht="13" x14ac:dyDescent="0.3">
      <c r="A11" s="10">
        <v>6</v>
      </c>
      <c r="B11" s="273" t="s">
        <v>344</v>
      </c>
      <c r="C11" s="274">
        <v>14856</v>
      </c>
      <c r="D11" s="274">
        <v>15501</v>
      </c>
      <c r="E11" s="277">
        <v>4.3416801292407285</v>
      </c>
      <c r="F11" s="7"/>
      <c r="G11" s="7"/>
      <c r="H11" s="7"/>
      <c r="I11" s="7"/>
      <c r="J11" s="7"/>
      <c r="K11" s="7"/>
      <c r="L11" s="7"/>
      <c r="M11" s="7"/>
      <c r="N11" s="7"/>
      <c r="O11" s="7"/>
      <c r="P11" s="7"/>
      <c r="Q11" s="7"/>
      <c r="R11" s="7"/>
      <c r="S11" s="7"/>
      <c r="T11" s="7"/>
      <c r="U11" s="7"/>
    </row>
    <row r="12" spans="1:21" s="8" customFormat="1" ht="13" x14ac:dyDescent="0.3">
      <c r="A12" s="34">
        <v>7</v>
      </c>
      <c r="B12" s="270" t="s">
        <v>119</v>
      </c>
      <c r="C12" s="271">
        <v>14757</v>
      </c>
      <c r="D12" s="271">
        <v>13632</v>
      </c>
      <c r="E12" s="272">
        <v>-7.6235007115267308</v>
      </c>
      <c r="F12" s="7"/>
      <c r="G12" s="7"/>
      <c r="H12" s="7"/>
      <c r="I12" s="7"/>
      <c r="J12" s="7"/>
      <c r="K12" s="7"/>
      <c r="L12" s="7"/>
      <c r="M12" s="7"/>
      <c r="N12" s="7"/>
      <c r="O12" s="7"/>
      <c r="P12" s="7"/>
      <c r="Q12" s="7"/>
      <c r="R12" s="7"/>
      <c r="S12" s="7"/>
      <c r="T12" s="7"/>
      <c r="U12" s="7"/>
    </row>
    <row r="13" spans="1:21" s="8" customFormat="1" ht="13" x14ac:dyDescent="0.3">
      <c r="A13" s="9">
        <v>8</v>
      </c>
      <c r="B13" s="273" t="s">
        <v>125</v>
      </c>
      <c r="C13" s="274">
        <v>11931</v>
      </c>
      <c r="D13" s="274">
        <v>12522</v>
      </c>
      <c r="E13" s="277">
        <v>4.9534825245159766</v>
      </c>
      <c r="F13" s="7"/>
      <c r="G13" s="7"/>
      <c r="H13" s="7"/>
      <c r="I13" s="7"/>
      <c r="J13" s="7"/>
      <c r="K13" s="7"/>
      <c r="L13" s="7"/>
      <c r="M13" s="7"/>
      <c r="N13" s="7"/>
      <c r="O13" s="7"/>
      <c r="P13" s="7"/>
      <c r="Q13" s="7"/>
      <c r="R13" s="7"/>
      <c r="S13" s="7"/>
      <c r="T13" s="7"/>
      <c r="U13" s="7"/>
    </row>
    <row r="14" spans="1:21" s="11" customFormat="1" ht="13" x14ac:dyDescent="0.3">
      <c r="A14" s="34">
        <v>9</v>
      </c>
      <c r="B14" s="270" t="s">
        <v>345</v>
      </c>
      <c r="C14" s="271">
        <v>11412</v>
      </c>
      <c r="D14" s="271">
        <v>12369</v>
      </c>
      <c r="E14" s="276">
        <v>8.3859095688748653</v>
      </c>
      <c r="F14" s="7"/>
      <c r="G14" s="7"/>
      <c r="H14" s="7"/>
      <c r="I14" s="7"/>
      <c r="J14" s="7"/>
      <c r="K14" s="7"/>
      <c r="L14" s="7"/>
      <c r="M14" s="7"/>
      <c r="N14" s="7"/>
      <c r="O14" s="7"/>
      <c r="P14" s="7"/>
      <c r="Q14" s="7"/>
      <c r="R14" s="7"/>
      <c r="S14" s="7"/>
      <c r="T14" s="7"/>
      <c r="U14" s="7"/>
    </row>
    <row r="15" spans="1:21" s="11" customFormat="1" ht="13" x14ac:dyDescent="0.3">
      <c r="A15" s="139">
        <v>10</v>
      </c>
      <c r="B15" s="278" t="s">
        <v>140</v>
      </c>
      <c r="C15" s="274">
        <v>9699</v>
      </c>
      <c r="D15" s="274">
        <v>10422</v>
      </c>
      <c r="E15" s="277">
        <v>7.4543767398700851</v>
      </c>
      <c r="F15" s="7"/>
      <c r="G15" s="7"/>
      <c r="H15" s="7"/>
      <c r="I15" s="7"/>
      <c r="J15" s="7"/>
      <c r="K15" s="7"/>
      <c r="L15" s="7"/>
      <c r="M15" s="7"/>
      <c r="N15" s="7"/>
      <c r="O15" s="7"/>
      <c r="P15" s="7"/>
      <c r="Q15" s="7"/>
      <c r="R15" s="7"/>
      <c r="S15" s="7"/>
      <c r="T15" s="7"/>
      <c r="U15" s="7"/>
    </row>
    <row r="16" spans="1:21" s="8" customFormat="1" ht="39" x14ac:dyDescent="0.3">
      <c r="A16" s="138" t="s">
        <v>99</v>
      </c>
      <c r="B16" s="267"/>
      <c r="C16" s="268"/>
      <c r="D16" s="268"/>
      <c r="E16" s="269"/>
      <c r="F16" s="7"/>
      <c r="G16" s="7"/>
      <c r="H16" s="7"/>
      <c r="I16" s="7"/>
      <c r="J16" s="7"/>
      <c r="K16" s="7"/>
      <c r="L16" s="7"/>
      <c r="M16" s="7"/>
      <c r="N16" s="7"/>
      <c r="O16" s="7"/>
      <c r="P16" s="7"/>
      <c r="Q16" s="7"/>
      <c r="R16" s="7"/>
      <c r="S16" s="7"/>
      <c r="T16" s="7"/>
      <c r="U16" s="7"/>
    </row>
    <row r="17" spans="1:21" s="8" customFormat="1" ht="13" x14ac:dyDescent="0.3">
      <c r="A17" s="125">
        <v>1</v>
      </c>
      <c r="B17" s="270" t="s">
        <v>117</v>
      </c>
      <c r="C17" s="271">
        <v>4584</v>
      </c>
      <c r="D17" s="271">
        <v>5478</v>
      </c>
      <c r="E17" s="276">
        <v>19.502617801047123</v>
      </c>
      <c r="F17" s="7"/>
      <c r="G17" s="7"/>
      <c r="H17" s="7"/>
      <c r="I17" s="7"/>
      <c r="J17" s="7"/>
      <c r="K17" s="7"/>
      <c r="L17" s="7"/>
      <c r="M17" s="7"/>
      <c r="N17" s="7"/>
      <c r="O17" s="7"/>
      <c r="P17" s="7"/>
      <c r="Q17" s="7"/>
      <c r="R17" s="7"/>
      <c r="S17" s="7"/>
      <c r="T17" s="7"/>
      <c r="U17" s="7"/>
    </row>
    <row r="18" spans="1:21" s="8" customFormat="1" ht="13" x14ac:dyDescent="0.3">
      <c r="A18" s="9">
        <v>2</v>
      </c>
      <c r="B18" s="273" t="s">
        <v>118</v>
      </c>
      <c r="C18" s="274">
        <v>2727</v>
      </c>
      <c r="D18" s="274">
        <v>3192</v>
      </c>
      <c r="E18" s="277">
        <v>17.051705170517067</v>
      </c>
      <c r="F18" s="7"/>
      <c r="G18" s="7"/>
      <c r="H18" s="7"/>
      <c r="I18" s="7"/>
      <c r="J18" s="7"/>
      <c r="K18" s="7"/>
      <c r="L18" s="7"/>
      <c r="M18" s="7"/>
      <c r="N18" s="7"/>
      <c r="O18" s="7"/>
      <c r="P18" s="7"/>
      <c r="Q18" s="7"/>
      <c r="R18" s="7"/>
      <c r="S18" s="7"/>
      <c r="T18" s="7"/>
      <c r="U18" s="7"/>
    </row>
    <row r="19" spans="1:21" s="8" customFormat="1" ht="13" x14ac:dyDescent="0.3">
      <c r="A19" s="34">
        <v>3</v>
      </c>
      <c r="B19" s="270" t="s">
        <v>346</v>
      </c>
      <c r="C19" s="271">
        <v>2766</v>
      </c>
      <c r="D19" s="271">
        <v>2790</v>
      </c>
      <c r="E19" s="276">
        <v>0.86767895878526247</v>
      </c>
      <c r="F19" s="7"/>
      <c r="G19" s="7"/>
      <c r="H19" s="7"/>
      <c r="I19" s="7"/>
      <c r="J19" s="7"/>
      <c r="K19" s="7"/>
      <c r="L19" s="7"/>
      <c r="M19" s="7"/>
      <c r="N19" s="7"/>
      <c r="O19" s="7"/>
      <c r="P19" s="7"/>
      <c r="Q19" s="7"/>
      <c r="R19" s="7"/>
      <c r="S19" s="7"/>
      <c r="T19" s="7"/>
      <c r="U19" s="7"/>
    </row>
    <row r="20" spans="1:21" s="8" customFormat="1" ht="13" x14ac:dyDescent="0.3">
      <c r="A20" s="9">
        <v>4</v>
      </c>
      <c r="B20" s="273" t="s">
        <v>120</v>
      </c>
      <c r="C20" s="274">
        <v>2496</v>
      </c>
      <c r="D20" s="274">
        <v>2706</v>
      </c>
      <c r="E20" s="277">
        <v>8.4134615384615472</v>
      </c>
      <c r="F20" s="7"/>
      <c r="G20" s="7"/>
      <c r="H20" s="7"/>
      <c r="I20" s="7" t="s">
        <v>3</v>
      </c>
      <c r="J20" s="7"/>
      <c r="K20" s="7"/>
      <c r="L20" s="7"/>
      <c r="M20" s="7"/>
      <c r="N20" s="7"/>
      <c r="O20" s="7"/>
      <c r="P20" s="7"/>
      <c r="Q20" s="7"/>
      <c r="R20" s="7"/>
      <c r="S20" s="7"/>
      <c r="T20" s="7"/>
      <c r="U20" s="7"/>
    </row>
    <row r="21" spans="1:21" s="8" customFormat="1" ht="13" x14ac:dyDescent="0.3">
      <c r="A21" s="34">
        <v>5</v>
      </c>
      <c r="B21" s="270" t="s">
        <v>121</v>
      </c>
      <c r="C21" s="271">
        <v>2586</v>
      </c>
      <c r="D21" s="271">
        <v>2532</v>
      </c>
      <c r="E21" s="272">
        <v>-2.0881670533642591</v>
      </c>
      <c r="F21" s="7"/>
      <c r="G21" s="7"/>
      <c r="H21" s="7"/>
      <c r="I21" s="7"/>
      <c r="J21" s="7"/>
      <c r="K21" s="7"/>
      <c r="L21" s="7"/>
      <c r="M21" s="7"/>
      <c r="N21" s="7"/>
      <c r="O21" s="7"/>
      <c r="P21" s="7"/>
      <c r="Q21" s="7"/>
      <c r="R21" s="7"/>
      <c r="S21" s="7"/>
      <c r="T21" s="7"/>
      <c r="U21" s="7"/>
    </row>
    <row r="22" spans="1:21" s="8" customFormat="1" ht="13" x14ac:dyDescent="0.3">
      <c r="A22" s="10">
        <v>6</v>
      </c>
      <c r="B22" s="273" t="s">
        <v>122</v>
      </c>
      <c r="C22" s="274">
        <v>2013</v>
      </c>
      <c r="D22" s="274">
        <v>2421</v>
      </c>
      <c r="E22" s="277">
        <v>20.268256333830109</v>
      </c>
      <c r="F22" s="7"/>
      <c r="G22" s="7"/>
      <c r="H22" s="7"/>
      <c r="I22" s="7"/>
      <c r="J22" s="7"/>
      <c r="K22" s="7"/>
      <c r="L22" s="7"/>
      <c r="M22" s="7"/>
      <c r="N22" s="7"/>
      <c r="O22" s="7"/>
      <c r="P22" s="7"/>
      <c r="Q22" s="7"/>
      <c r="R22" s="7"/>
      <c r="S22" s="7"/>
      <c r="T22" s="7"/>
      <c r="U22" s="7"/>
    </row>
    <row r="23" spans="1:21" s="8" customFormat="1" ht="13" x14ac:dyDescent="0.3">
      <c r="A23" s="34">
        <v>7</v>
      </c>
      <c r="B23" s="270" t="s">
        <v>347</v>
      </c>
      <c r="C23" s="271">
        <v>2199</v>
      </c>
      <c r="D23" s="271">
        <v>2319</v>
      </c>
      <c r="E23" s="276">
        <v>5.4570259208731215</v>
      </c>
      <c r="F23" s="7"/>
      <c r="G23" s="7"/>
      <c r="H23" s="7"/>
      <c r="I23" s="7"/>
      <c r="J23" s="7"/>
      <c r="K23" s="7"/>
      <c r="L23" s="7"/>
      <c r="M23" s="7"/>
      <c r="N23" s="7"/>
      <c r="O23" s="7"/>
      <c r="P23" s="7"/>
      <c r="Q23" s="7"/>
      <c r="R23" s="7"/>
      <c r="S23" s="7"/>
      <c r="T23" s="7"/>
      <c r="U23" s="7"/>
    </row>
    <row r="24" spans="1:21" s="8" customFormat="1" ht="13" x14ac:dyDescent="0.3">
      <c r="A24" s="9">
        <v>8</v>
      </c>
      <c r="B24" s="273" t="s">
        <v>124</v>
      </c>
      <c r="C24" s="274">
        <v>2208</v>
      </c>
      <c r="D24" s="274">
        <v>2250</v>
      </c>
      <c r="E24" s="277">
        <v>1.9021739130434838</v>
      </c>
      <c r="F24" s="7"/>
      <c r="G24" s="7"/>
      <c r="H24" s="7"/>
      <c r="I24" s="7"/>
      <c r="J24" s="7"/>
      <c r="K24" s="7"/>
      <c r="L24" s="7"/>
      <c r="M24" s="7"/>
      <c r="N24" s="7"/>
      <c r="O24" s="7"/>
      <c r="P24" s="7"/>
      <c r="Q24" s="7"/>
      <c r="R24" s="7"/>
      <c r="S24" s="7"/>
      <c r="T24" s="7"/>
      <c r="U24" s="7"/>
    </row>
    <row r="25" spans="1:21" s="11" customFormat="1" ht="13" x14ac:dyDescent="0.3">
      <c r="A25" s="34">
        <v>9</v>
      </c>
      <c r="B25" s="270" t="s">
        <v>125</v>
      </c>
      <c r="C25" s="271">
        <v>2112</v>
      </c>
      <c r="D25" s="271">
        <v>2244</v>
      </c>
      <c r="E25" s="276">
        <v>6.25</v>
      </c>
      <c r="F25" s="7"/>
      <c r="G25" s="7"/>
      <c r="H25" s="7"/>
      <c r="I25" s="7"/>
      <c r="J25" s="7"/>
      <c r="K25" s="7"/>
      <c r="L25" s="7"/>
      <c r="M25" s="7"/>
      <c r="N25" s="7"/>
      <c r="O25" s="7"/>
      <c r="P25" s="7"/>
      <c r="Q25" s="7"/>
      <c r="R25" s="7"/>
      <c r="S25" s="7"/>
      <c r="T25" s="7"/>
      <c r="U25" s="7"/>
    </row>
    <row r="26" spans="1:21" s="11" customFormat="1" ht="13.5" thickBot="1" x14ac:dyDescent="0.35">
      <c r="A26" s="140">
        <v>10</v>
      </c>
      <c r="B26" s="279" t="s">
        <v>126</v>
      </c>
      <c r="C26" s="274">
        <v>2010</v>
      </c>
      <c r="D26" s="274">
        <v>2103</v>
      </c>
      <c r="E26" s="277">
        <v>4.6268656716417951</v>
      </c>
      <c r="F26" s="7"/>
      <c r="G26" s="7"/>
      <c r="H26" s="7"/>
      <c r="I26" s="7"/>
      <c r="J26" s="7"/>
      <c r="K26" s="7"/>
      <c r="L26" s="7"/>
      <c r="M26" s="7"/>
      <c r="N26" s="7"/>
      <c r="O26" s="7"/>
      <c r="P26" s="7"/>
      <c r="Q26" s="7"/>
      <c r="R26" s="7"/>
      <c r="S26" s="7"/>
      <c r="T26" s="7"/>
      <c r="U26" s="7"/>
    </row>
    <row r="27" spans="1:21" s="8" customFormat="1" ht="57" customHeight="1" x14ac:dyDescent="0.3">
      <c r="A27" s="141" t="s">
        <v>100</v>
      </c>
      <c r="B27" s="280"/>
      <c r="C27" s="281"/>
      <c r="D27" s="281"/>
      <c r="E27" s="282"/>
      <c r="F27" s="7"/>
      <c r="G27" s="7"/>
      <c r="H27" s="7"/>
      <c r="I27" s="7"/>
      <c r="J27" s="7"/>
      <c r="K27" s="7"/>
      <c r="L27" s="7"/>
      <c r="M27" s="7"/>
      <c r="N27" s="7"/>
      <c r="O27" s="7"/>
      <c r="P27" s="7"/>
      <c r="Q27" s="7"/>
      <c r="R27" s="7"/>
      <c r="S27" s="7"/>
      <c r="T27" s="7"/>
      <c r="U27" s="7"/>
    </row>
    <row r="28" spans="1:21" s="8" customFormat="1" ht="13" x14ac:dyDescent="0.3">
      <c r="A28" s="125">
        <v>1</v>
      </c>
      <c r="B28" s="270" t="s">
        <v>117</v>
      </c>
      <c r="C28" s="271">
        <v>3486</v>
      </c>
      <c r="D28" s="271">
        <v>4215</v>
      </c>
      <c r="E28" s="276">
        <v>20.912220309810678</v>
      </c>
      <c r="F28" s="7"/>
      <c r="G28" s="7"/>
      <c r="H28" s="7"/>
      <c r="I28" s="7"/>
      <c r="J28" s="7"/>
      <c r="K28" s="7"/>
      <c r="L28" s="7"/>
      <c r="M28" s="7"/>
      <c r="N28" s="7"/>
      <c r="O28" s="7"/>
      <c r="P28" s="7"/>
      <c r="Q28" s="7"/>
      <c r="R28" s="7"/>
      <c r="S28" s="7"/>
      <c r="T28" s="7"/>
      <c r="U28" s="7"/>
    </row>
    <row r="29" spans="1:21" s="8" customFormat="1" ht="13" x14ac:dyDescent="0.3">
      <c r="A29" s="9">
        <v>2</v>
      </c>
      <c r="B29" s="273" t="s">
        <v>152</v>
      </c>
      <c r="C29" s="274">
        <v>2202</v>
      </c>
      <c r="D29" s="274">
        <v>2436</v>
      </c>
      <c r="E29" s="277">
        <v>10.626702997275189</v>
      </c>
      <c r="F29" s="7"/>
      <c r="G29" s="7"/>
      <c r="H29" s="7"/>
      <c r="I29" s="7"/>
      <c r="J29" s="7"/>
      <c r="K29" s="7"/>
      <c r="L29" s="7"/>
      <c r="M29" s="7"/>
      <c r="N29" s="7"/>
      <c r="O29" s="7"/>
      <c r="P29" s="7"/>
      <c r="Q29" s="7"/>
      <c r="R29" s="7"/>
      <c r="S29" s="7"/>
      <c r="T29" s="7"/>
      <c r="U29" s="7"/>
    </row>
    <row r="30" spans="1:21" s="8" customFormat="1" ht="13" x14ac:dyDescent="0.3">
      <c r="A30" s="34">
        <v>3</v>
      </c>
      <c r="B30" s="270" t="s">
        <v>341</v>
      </c>
      <c r="C30" s="271">
        <v>1965</v>
      </c>
      <c r="D30" s="271">
        <v>2349</v>
      </c>
      <c r="E30" s="276">
        <v>19.541984732824432</v>
      </c>
      <c r="F30" s="7"/>
      <c r="G30" s="7"/>
      <c r="H30" s="7"/>
      <c r="I30" s="7"/>
      <c r="J30" s="7"/>
      <c r="K30" s="7"/>
      <c r="L30" s="7"/>
      <c r="M30" s="7"/>
      <c r="N30" s="7"/>
      <c r="O30" s="7"/>
      <c r="P30" s="7"/>
      <c r="Q30" s="7"/>
      <c r="R30" s="7"/>
      <c r="S30" s="7"/>
      <c r="T30" s="7"/>
      <c r="U30" s="7"/>
    </row>
    <row r="31" spans="1:21" s="8" customFormat="1" ht="13" x14ac:dyDescent="0.3">
      <c r="A31" s="9">
        <v>4</v>
      </c>
      <c r="B31" s="273" t="s">
        <v>122</v>
      </c>
      <c r="C31" s="274">
        <v>1803</v>
      </c>
      <c r="D31" s="274">
        <v>2235</v>
      </c>
      <c r="E31" s="277">
        <v>23.96006655574044</v>
      </c>
      <c r="F31" s="7"/>
      <c r="G31" s="7"/>
      <c r="H31" s="7"/>
      <c r="I31" s="7" t="s">
        <v>3</v>
      </c>
      <c r="J31" s="7"/>
      <c r="K31" s="7"/>
      <c r="L31" s="7"/>
      <c r="M31" s="7"/>
      <c r="N31" s="7"/>
      <c r="O31" s="7"/>
      <c r="P31" s="7"/>
      <c r="Q31" s="7"/>
      <c r="R31" s="7"/>
      <c r="S31" s="7"/>
      <c r="T31" s="7"/>
      <c r="U31" s="7"/>
    </row>
    <row r="32" spans="1:21" s="8" customFormat="1" ht="13" x14ac:dyDescent="0.3">
      <c r="A32" s="34">
        <v>5</v>
      </c>
      <c r="B32" s="270" t="s">
        <v>119</v>
      </c>
      <c r="C32" s="271">
        <v>1953</v>
      </c>
      <c r="D32" s="271">
        <v>2010</v>
      </c>
      <c r="E32" s="276">
        <v>2.9185867895545243</v>
      </c>
      <c r="F32" s="7"/>
      <c r="G32" s="7"/>
      <c r="H32" s="7"/>
      <c r="I32" s="7"/>
      <c r="J32" s="7"/>
      <c r="K32" s="7"/>
      <c r="L32" s="7"/>
      <c r="M32" s="7"/>
      <c r="N32" s="7"/>
      <c r="O32" s="7"/>
      <c r="P32" s="7"/>
      <c r="Q32" s="7"/>
      <c r="R32" s="7"/>
      <c r="S32" s="7"/>
      <c r="T32" s="7"/>
      <c r="U32" s="7"/>
    </row>
    <row r="33" spans="1:21" s="8" customFormat="1" ht="13" x14ac:dyDescent="0.3">
      <c r="A33" s="10">
        <v>6</v>
      </c>
      <c r="B33" s="273" t="s">
        <v>123</v>
      </c>
      <c r="C33" s="274">
        <v>1764</v>
      </c>
      <c r="D33" s="274">
        <v>1944</v>
      </c>
      <c r="E33" s="277">
        <v>10.204081632653043</v>
      </c>
      <c r="F33" s="7"/>
      <c r="G33" s="7"/>
      <c r="H33" s="7"/>
      <c r="I33" s="7"/>
      <c r="J33" s="7"/>
      <c r="K33" s="7"/>
      <c r="L33" s="7"/>
      <c r="M33" s="7"/>
      <c r="N33" s="7"/>
      <c r="O33" s="7"/>
      <c r="P33" s="7"/>
      <c r="Q33" s="7"/>
      <c r="R33" s="7"/>
      <c r="S33" s="7"/>
      <c r="T33" s="7"/>
      <c r="U33" s="7"/>
    </row>
    <row r="34" spans="1:21" s="8" customFormat="1" ht="13" x14ac:dyDescent="0.3">
      <c r="A34" s="34">
        <v>7</v>
      </c>
      <c r="B34" s="270" t="s">
        <v>348</v>
      </c>
      <c r="C34" s="271">
        <v>1143</v>
      </c>
      <c r="D34" s="271">
        <v>1926</v>
      </c>
      <c r="E34" s="276">
        <v>68.503937007874015</v>
      </c>
      <c r="F34" s="7"/>
      <c r="G34" s="7"/>
      <c r="H34" s="7"/>
      <c r="I34" s="7"/>
      <c r="J34" s="7"/>
      <c r="K34" s="7"/>
      <c r="L34" s="7"/>
      <c r="M34" s="7"/>
      <c r="N34" s="7"/>
      <c r="O34" s="7"/>
      <c r="P34" s="7"/>
      <c r="Q34" s="7"/>
      <c r="R34" s="7"/>
      <c r="S34" s="7"/>
      <c r="T34" s="7"/>
      <c r="U34" s="7"/>
    </row>
    <row r="35" spans="1:21" s="8" customFormat="1" ht="13" x14ac:dyDescent="0.3">
      <c r="A35" s="9">
        <v>8</v>
      </c>
      <c r="B35" s="273" t="s">
        <v>127</v>
      </c>
      <c r="C35" s="274">
        <v>1338</v>
      </c>
      <c r="D35" s="274">
        <v>1911</v>
      </c>
      <c r="E35" s="277">
        <v>42.825112107623312</v>
      </c>
      <c r="F35" s="7"/>
      <c r="G35" s="7"/>
      <c r="H35" s="7"/>
      <c r="I35" s="7"/>
      <c r="J35" s="7"/>
      <c r="K35" s="7"/>
      <c r="L35" s="7"/>
      <c r="M35" s="7"/>
      <c r="N35" s="7"/>
      <c r="O35" s="7"/>
      <c r="P35" s="7"/>
      <c r="Q35" s="7"/>
      <c r="R35" s="7"/>
      <c r="S35" s="7"/>
      <c r="T35" s="7"/>
      <c r="U35" s="7"/>
    </row>
    <row r="36" spans="1:21" s="11" customFormat="1" ht="13" x14ac:dyDescent="0.3">
      <c r="A36" s="34">
        <v>9</v>
      </c>
      <c r="B36" s="270" t="s">
        <v>121</v>
      </c>
      <c r="C36" s="271">
        <v>1851</v>
      </c>
      <c r="D36" s="271">
        <v>1803</v>
      </c>
      <c r="E36" s="272">
        <v>-2.593192868719612</v>
      </c>
      <c r="F36" s="7"/>
      <c r="G36" s="7"/>
      <c r="H36" s="7"/>
      <c r="I36" s="7"/>
      <c r="J36" s="7"/>
      <c r="K36" s="7"/>
      <c r="L36" s="7"/>
      <c r="M36" s="7"/>
      <c r="N36" s="7"/>
      <c r="O36" s="7"/>
      <c r="P36" s="7"/>
      <c r="Q36" s="7"/>
      <c r="R36" s="7"/>
      <c r="S36" s="7"/>
      <c r="T36" s="7"/>
      <c r="U36" s="7"/>
    </row>
    <row r="37" spans="1:21" s="11" customFormat="1" ht="13" x14ac:dyDescent="0.3">
      <c r="A37" s="140">
        <v>10</v>
      </c>
      <c r="B37" s="279" t="s">
        <v>124</v>
      </c>
      <c r="C37" s="274">
        <v>1659</v>
      </c>
      <c r="D37" s="274">
        <v>1746</v>
      </c>
      <c r="E37" s="277">
        <v>5.2441229656419637</v>
      </c>
      <c r="F37" s="7"/>
      <c r="G37" s="7"/>
      <c r="H37" s="7"/>
      <c r="I37" s="7"/>
      <c r="J37" s="7"/>
      <c r="K37" s="7"/>
      <c r="L37" s="7"/>
      <c r="M37" s="7"/>
      <c r="N37" s="7"/>
      <c r="O37" s="7"/>
      <c r="P37" s="7"/>
      <c r="Q37" s="7"/>
      <c r="R37" s="7"/>
      <c r="S37" s="7"/>
      <c r="T37" s="7"/>
      <c r="U37" s="7"/>
    </row>
    <row r="38" spans="1:21" s="8" customFormat="1" ht="75" customHeight="1" x14ac:dyDescent="0.3">
      <c r="A38" s="142" t="s">
        <v>23</v>
      </c>
      <c r="B38" s="283"/>
      <c r="C38" s="284"/>
      <c r="D38" s="284"/>
      <c r="E38" s="285"/>
      <c r="F38" s="7"/>
      <c r="G38" s="7"/>
      <c r="H38" s="7"/>
      <c r="I38" s="7" t="s">
        <v>3</v>
      </c>
      <c r="J38" s="7"/>
      <c r="K38" s="7"/>
      <c r="L38" s="7"/>
      <c r="M38" s="7"/>
      <c r="N38" s="7"/>
      <c r="O38" s="7"/>
      <c r="P38" s="7"/>
      <c r="Q38" s="7"/>
      <c r="R38" s="7"/>
      <c r="S38" s="7"/>
      <c r="T38" s="7"/>
      <c r="U38" s="7"/>
    </row>
    <row r="39" spans="1:21" s="8" customFormat="1" ht="13" x14ac:dyDescent="0.3">
      <c r="A39" s="125">
        <v>1</v>
      </c>
      <c r="B39" s="270" t="s">
        <v>117</v>
      </c>
      <c r="C39" s="271">
        <v>1845</v>
      </c>
      <c r="D39" s="271">
        <v>1899</v>
      </c>
      <c r="E39" s="276">
        <v>2.9268292682926926</v>
      </c>
      <c r="F39" s="7"/>
      <c r="G39" s="7"/>
      <c r="H39" s="7"/>
      <c r="I39" s="7"/>
      <c r="J39" s="7"/>
      <c r="K39" s="7"/>
      <c r="L39" s="7"/>
      <c r="M39" s="7"/>
      <c r="N39" s="7"/>
      <c r="O39" s="7"/>
      <c r="P39" s="7"/>
      <c r="Q39" s="7"/>
      <c r="R39" s="7"/>
      <c r="S39" s="7"/>
      <c r="T39" s="7"/>
      <c r="U39" s="7"/>
    </row>
    <row r="40" spans="1:21" s="8" customFormat="1" ht="13" x14ac:dyDescent="0.3">
      <c r="A40" s="9">
        <v>2</v>
      </c>
      <c r="B40" s="273" t="s">
        <v>347</v>
      </c>
      <c r="C40" s="274">
        <v>1308</v>
      </c>
      <c r="D40" s="274">
        <v>1431</v>
      </c>
      <c r="E40" s="277">
        <v>9.4036697247706513</v>
      </c>
      <c r="F40" s="7"/>
      <c r="G40" s="7"/>
      <c r="H40" s="7"/>
      <c r="I40" s="7"/>
      <c r="J40" s="7"/>
      <c r="K40" s="7"/>
      <c r="L40" s="7"/>
      <c r="M40" s="7"/>
      <c r="N40" s="7"/>
      <c r="O40" s="7"/>
      <c r="P40" s="7"/>
      <c r="Q40" s="7"/>
      <c r="R40" s="7"/>
      <c r="S40" s="7"/>
      <c r="T40" s="7"/>
      <c r="U40" s="7"/>
    </row>
    <row r="41" spans="1:21" s="8" customFormat="1" ht="13" x14ac:dyDescent="0.3">
      <c r="A41" s="34">
        <v>3</v>
      </c>
      <c r="B41" s="270" t="s">
        <v>118</v>
      </c>
      <c r="C41" s="271">
        <v>1272</v>
      </c>
      <c r="D41" s="271">
        <v>1404</v>
      </c>
      <c r="E41" s="276">
        <v>10.377358490566053</v>
      </c>
      <c r="F41" s="7"/>
      <c r="G41" s="7"/>
      <c r="H41" s="7"/>
      <c r="I41" s="7"/>
      <c r="J41" s="7"/>
      <c r="K41" s="7"/>
      <c r="L41" s="7"/>
      <c r="M41" s="7"/>
      <c r="N41" s="7"/>
      <c r="O41" s="7"/>
      <c r="P41" s="7"/>
      <c r="Q41" s="7"/>
      <c r="R41" s="7"/>
      <c r="S41" s="7"/>
      <c r="T41" s="7"/>
      <c r="U41" s="7"/>
    </row>
    <row r="42" spans="1:21" s="8" customFormat="1" ht="13" x14ac:dyDescent="0.3">
      <c r="A42" s="9">
        <v>4</v>
      </c>
      <c r="B42" s="273" t="s">
        <v>119</v>
      </c>
      <c r="C42" s="274">
        <v>939</v>
      </c>
      <c r="D42" s="274">
        <v>960</v>
      </c>
      <c r="E42" s="277">
        <v>2.2364217252396088</v>
      </c>
      <c r="F42" s="7"/>
      <c r="G42" s="7"/>
      <c r="H42" s="7"/>
      <c r="I42" s="7" t="s">
        <v>3</v>
      </c>
      <c r="J42" s="7"/>
      <c r="K42" s="7"/>
      <c r="L42" s="7"/>
      <c r="M42" s="7"/>
      <c r="N42" s="7"/>
      <c r="O42" s="7"/>
      <c r="P42" s="7"/>
      <c r="Q42" s="7"/>
      <c r="R42" s="7"/>
      <c r="S42" s="7"/>
      <c r="T42" s="7"/>
      <c r="U42" s="7"/>
    </row>
    <row r="43" spans="1:21" s="8" customFormat="1" ht="13" x14ac:dyDescent="0.3">
      <c r="A43" s="34">
        <v>5</v>
      </c>
      <c r="B43" s="270" t="s">
        <v>121</v>
      </c>
      <c r="C43" s="271">
        <v>852</v>
      </c>
      <c r="D43" s="271">
        <v>813</v>
      </c>
      <c r="E43" s="272">
        <v>-4.5774647887323994</v>
      </c>
      <c r="F43" s="7"/>
      <c r="G43" s="7"/>
      <c r="H43" s="7"/>
      <c r="I43" s="7"/>
      <c r="J43" s="7"/>
      <c r="K43" s="7"/>
      <c r="L43" s="7"/>
      <c r="M43" s="7"/>
      <c r="N43" s="7"/>
      <c r="O43" s="7"/>
      <c r="P43" s="7"/>
      <c r="Q43" s="7"/>
      <c r="R43" s="7"/>
      <c r="S43" s="7"/>
      <c r="T43" s="7"/>
      <c r="U43" s="7"/>
    </row>
    <row r="44" spans="1:21" s="8" customFormat="1" ht="13" x14ac:dyDescent="0.3">
      <c r="A44" s="10">
        <v>6</v>
      </c>
      <c r="B44" s="273" t="s">
        <v>349</v>
      </c>
      <c r="C44" s="274">
        <v>804</v>
      </c>
      <c r="D44" s="274">
        <v>786</v>
      </c>
      <c r="E44" s="275">
        <v>-2.2388059701492438</v>
      </c>
      <c r="F44" s="7"/>
      <c r="G44" s="7"/>
      <c r="H44" s="7"/>
      <c r="I44" s="7" t="s">
        <v>3</v>
      </c>
      <c r="J44" s="7"/>
      <c r="K44" s="7"/>
      <c r="L44" s="7"/>
      <c r="M44" s="7"/>
      <c r="N44" s="7"/>
      <c r="O44" s="7"/>
      <c r="P44" s="7"/>
      <c r="Q44" s="7"/>
      <c r="R44" s="7"/>
      <c r="S44" s="7"/>
      <c r="T44" s="7"/>
      <c r="U44" s="7"/>
    </row>
    <row r="45" spans="1:21" s="8" customFormat="1" ht="13" x14ac:dyDescent="0.3">
      <c r="A45" s="34">
        <v>7</v>
      </c>
      <c r="B45" s="270" t="s">
        <v>345</v>
      </c>
      <c r="C45" s="271">
        <v>744</v>
      </c>
      <c r="D45" s="271">
        <v>783</v>
      </c>
      <c r="E45" s="276">
        <v>5.2419354838709751</v>
      </c>
      <c r="F45" s="7"/>
      <c r="G45" s="7"/>
      <c r="H45" s="7"/>
      <c r="I45" s="7"/>
      <c r="J45" s="7"/>
      <c r="K45" s="7"/>
      <c r="L45" s="7"/>
      <c r="M45" s="7"/>
      <c r="N45" s="7"/>
      <c r="O45" s="7"/>
      <c r="P45" s="7"/>
      <c r="Q45" s="7"/>
      <c r="R45" s="7"/>
      <c r="S45" s="7"/>
      <c r="T45" s="7"/>
      <c r="U45" s="7"/>
    </row>
    <row r="46" spans="1:21" s="8" customFormat="1" ht="13" x14ac:dyDescent="0.3">
      <c r="A46" s="9">
        <v>8</v>
      </c>
      <c r="B46" s="273" t="s">
        <v>340</v>
      </c>
      <c r="C46" s="274">
        <v>441</v>
      </c>
      <c r="D46" s="274">
        <v>435</v>
      </c>
      <c r="E46" s="275">
        <v>-1.3605442176870781</v>
      </c>
      <c r="F46" s="7"/>
      <c r="G46" s="7"/>
      <c r="H46" s="7"/>
      <c r="I46" s="7"/>
      <c r="J46" s="7"/>
      <c r="K46" s="7"/>
      <c r="L46" s="7"/>
      <c r="M46" s="7"/>
      <c r="N46" s="7"/>
      <c r="O46" s="7"/>
      <c r="P46" s="7"/>
      <c r="Q46" s="7"/>
      <c r="R46" s="7"/>
      <c r="S46" s="7"/>
      <c r="T46" s="7"/>
      <c r="U46" s="7"/>
    </row>
    <row r="47" spans="1:21" s="11" customFormat="1" ht="13" x14ac:dyDescent="0.3">
      <c r="A47" s="34">
        <v>9</v>
      </c>
      <c r="B47" s="270" t="s">
        <v>129</v>
      </c>
      <c r="C47" s="271">
        <v>510</v>
      </c>
      <c r="D47" s="271">
        <v>399</v>
      </c>
      <c r="E47" s="272">
        <v>-21.764705882352942</v>
      </c>
      <c r="F47" s="7"/>
      <c r="G47" s="7"/>
      <c r="H47" s="7"/>
      <c r="I47" s="7"/>
      <c r="J47" s="7"/>
      <c r="K47" s="7"/>
      <c r="L47" s="7"/>
      <c r="M47" s="7"/>
      <c r="N47" s="7"/>
      <c r="O47" s="7"/>
      <c r="P47" s="7"/>
      <c r="Q47" s="7"/>
      <c r="R47" s="7"/>
      <c r="S47" s="7"/>
      <c r="T47" s="7"/>
      <c r="U47" s="7"/>
    </row>
    <row r="48" spans="1:21" s="11" customFormat="1" ht="13" x14ac:dyDescent="0.3">
      <c r="A48" s="140">
        <v>10</v>
      </c>
      <c r="B48" s="273" t="s">
        <v>130</v>
      </c>
      <c r="C48" s="274">
        <v>387</v>
      </c>
      <c r="D48" s="274">
        <v>372</v>
      </c>
      <c r="E48" s="275">
        <v>-3.8759689922480618</v>
      </c>
      <c r="F48" s="7"/>
      <c r="G48" s="7"/>
      <c r="H48" s="7"/>
      <c r="I48" s="7"/>
      <c r="J48" s="7"/>
      <c r="K48" s="7"/>
      <c r="L48" s="7"/>
      <c r="M48" s="7"/>
      <c r="N48" s="7"/>
      <c r="O48" s="7"/>
      <c r="P48" s="7"/>
      <c r="Q48" s="7"/>
      <c r="R48" s="7"/>
      <c r="S48" s="7"/>
      <c r="T48" s="7"/>
      <c r="U48" s="7"/>
    </row>
    <row r="49" spans="1:21" s="8" customFormat="1" ht="57" customHeight="1" x14ac:dyDescent="0.3">
      <c r="A49" s="142" t="s">
        <v>105</v>
      </c>
      <c r="B49" s="283"/>
      <c r="C49" s="284"/>
      <c r="D49" s="284"/>
      <c r="E49" s="285"/>
      <c r="F49" s="7"/>
      <c r="G49" s="7"/>
      <c r="H49" s="7"/>
      <c r="I49" s="7" t="s">
        <v>3</v>
      </c>
      <c r="J49" s="7"/>
      <c r="K49" s="7"/>
      <c r="L49" s="7"/>
      <c r="M49" s="7"/>
      <c r="N49" s="7"/>
      <c r="O49" s="7"/>
      <c r="P49" s="7"/>
      <c r="Q49" s="7"/>
      <c r="R49" s="7"/>
      <c r="S49" s="7"/>
      <c r="T49" s="7"/>
      <c r="U49" s="7"/>
    </row>
    <row r="50" spans="1:21" s="8" customFormat="1" ht="13" x14ac:dyDescent="0.3">
      <c r="A50" s="125">
        <v>1</v>
      </c>
      <c r="B50" s="270" t="s">
        <v>117</v>
      </c>
      <c r="C50" s="271">
        <v>243</v>
      </c>
      <c r="D50" s="271">
        <v>426</v>
      </c>
      <c r="E50" s="276">
        <v>75.308641975308632</v>
      </c>
      <c r="F50" s="7"/>
      <c r="G50" s="7"/>
      <c r="H50" s="7"/>
      <c r="I50" s="7"/>
      <c r="J50" s="7"/>
      <c r="K50" s="7"/>
      <c r="L50" s="7"/>
      <c r="M50" s="7"/>
      <c r="N50" s="7"/>
      <c r="O50" s="7"/>
      <c r="P50" s="7"/>
      <c r="Q50" s="7"/>
      <c r="R50" s="7"/>
      <c r="S50" s="7"/>
      <c r="T50" s="7"/>
      <c r="U50" s="7"/>
    </row>
    <row r="51" spans="1:21" s="8" customFormat="1" ht="13" x14ac:dyDescent="0.3">
      <c r="A51" s="9">
        <v>2</v>
      </c>
      <c r="B51" s="273" t="s">
        <v>130</v>
      </c>
      <c r="C51" s="274">
        <v>120</v>
      </c>
      <c r="D51" s="274">
        <v>210</v>
      </c>
      <c r="E51" s="277">
        <v>75</v>
      </c>
      <c r="F51" s="7"/>
      <c r="G51" s="7"/>
      <c r="H51" s="7"/>
      <c r="I51" s="7"/>
      <c r="J51" s="7"/>
      <c r="K51" s="7"/>
      <c r="L51" s="7"/>
      <c r="M51" s="7"/>
      <c r="N51" s="7"/>
      <c r="O51" s="7"/>
      <c r="P51" s="7"/>
      <c r="Q51" s="7"/>
      <c r="R51" s="7"/>
      <c r="S51" s="7"/>
      <c r="T51" s="7"/>
      <c r="U51" s="7"/>
    </row>
    <row r="52" spans="1:21" s="8" customFormat="1" ht="13" x14ac:dyDescent="0.3">
      <c r="A52" s="34">
        <v>3</v>
      </c>
      <c r="B52" s="270" t="s">
        <v>118</v>
      </c>
      <c r="C52" s="271">
        <v>90</v>
      </c>
      <c r="D52" s="271">
        <v>153</v>
      </c>
      <c r="E52" s="276">
        <v>70</v>
      </c>
      <c r="F52" s="7"/>
      <c r="G52" s="7"/>
      <c r="H52" s="7"/>
      <c r="I52" s="7"/>
      <c r="J52" s="7"/>
      <c r="K52" s="7"/>
      <c r="L52" s="7"/>
      <c r="M52" s="7"/>
      <c r="N52" s="7"/>
      <c r="O52" s="7"/>
      <c r="P52" s="7"/>
      <c r="Q52" s="7"/>
      <c r="R52" s="7"/>
      <c r="S52" s="7"/>
      <c r="T52" s="7"/>
      <c r="U52" s="7"/>
    </row>
    <row r="53" spans="1:21" s="8" customFormat="1" ht="13" x14ac:dyDescent="0.3">
      <c r="A53" s="9">
        <v>4</v>
      </c>
      <c r="B53" s="273" t="s">
        <v>119</v>
      </c>
      <c r="C53" s="274">
        <v>132</v>
      </c>
      <c r="D53" s="274">
        <v>147</v>
      </c>
      <c r="E53" s="277">
        <v>11.36363636363636</v>
      </c>
      <c r="F53" s="7"/>
      <c r="G53" s="7"/>
      <c r="H53" s="7"/>
      <c r="I53" s="7" t="s">
        <v>3</v>
      </c>
      <c r="J53" s="7"/>
      <c r="K53" s="7"/>
      <c r="L53" s="7"/>
      <c r="M53" s="7"/>
      <c r="N53" s="7"/>
      <c r="O53" s="7"/>
      <c r="P53" s="7"/>
      <c r="Q53" s="7"/>
      <c r="R53" s="7"/>
      <c r="S53" s="7"/>
      <c r="T53" s="7"/>
      <c r="U53" s="7"/>
    </row>
    <row r="54" spans="1:21" s="8" customFormat="1" ht="13" x14ac:dyDescent="0.3">
      <c r="A54" s="34">
        <v>5</v>
      </c>
      <c r="B54" s="270" t="s">
        <v>131</v>
      </c>
      <c r="C54" s="271">
        <v>126</v>
      </c>
      <c r="D54" s="271">
        <v>138</v>
      </c>
      <c r="E54" s="276">
        <v>9.5238095238095326</v>
      </c>
      <c r="F54" s="7"/>
      <c r="G54" s="7"/>
      <c r="H54" s="7"/>
      <c r="I54" s="7"/>
      <c r="J54" s="7"/>
      <c r="K54" s="7"/>
      <c r="L54" s="7"/>
      <c r="M54" s="7"/>
      <c r="N54" s="7"/>
      <c r="O54" s="7"/>
      <c r="P54" s="7"/>
      <c r="Q54" s="7"/>
      <c r="R54" s="7"/>
      <c r="S54" s="7"/>
      <c r="T54" s="7"/>
      <c r="U54" s="7"/>
    </row>
    <row r="55" spans="1:21" s="8" customFormat="1" ht="13" x14ac:dyDescent="0.3">
      <c r="A55" s="10">
        <v>6</v>
      </c>
      <c r="B55" s="273" t="s">
        <v>340</v>
      </c>
      <c r="C55" s="274">
        <v>96</v>
      </c>
      <c r="D55" s="274">
        <v>129</v>
      </c>
      <c r="E55" s="277">
        <v>34.375</v>
      </c>
      <c r="F55" s="7"/>
      <c r="G55" s="7"/>
      <c r="H55" s="7"/>
      <c r="I55" s="7"/>
      <c r="J55" s="7"/>
      <c r="K55" s="7"/>
      <c r="L55" s="7"/>
      <c r="M55" s="7"/>
      <c r="N55" s="7"/>
      <c r="O55" s="7"/>
      <c r="P55" s="7"/>
      <c r="Q55" s="7"/>
      <c r="R55" s="7"/>
      <c r="S55" s="7"/>
      <c r="T55" s="7"/>
      <c r="U55" s="7"/>
    </row>
    <row r="56" spans="1:21" s="8" customFormat="1" ht="13" x14ac:dyDescent="0.3">
      <c r="A56" s="34">
        <v>7</v>
      </c>
      <c r="B56" s="270" t="s">
        <v>120</v>
      </c>
      <c r="C56" s="271">
        <v>108</v>
      </c>
      <c r="D56" s="271">
        <v>123</v>
      </c>
      <c r="E56" s="276">
        <v>13.888888888888886</v>
      </c>
      <c r="F56" s="7"/>
      <c r="G56" s="7"/>
      <c r="H56" s="7"/>
      <c r="I56" s="7"/>
      <c r="J56" s="7"/>
      <c r="K56" s="7"/>
      <c r="L56" s="7"/>
      <c r="M56" s="7"/>
      <c r="N56" s="7"/>
      <c r="O56" s="7"/>
      <c r="P56" s="7"/>
      <c r="Q56" s="7"/>
      <c r="R56" s="7"/>
      <c r="S56" s="7"/>
      <c r="T56" s="7"/>
      <c r="U56" s="7"/>
    </row>
    <row r="57" spans="1:21" s="8" customFormat="1" ht="13" x14ac:dyDescent="0.3">
      <c r="A57" s="9">
        <v>8</v>
      </c>
      <c r="B57" s="273" t="s">
        <v>122</v>
      </c>
      <c r="C57" s="274">
        <v>63</v>
      </c>
      <c r="D57" s="274">
        <v>114</v>
      </c>
      <c r="E57" s="277">
        <v>80.952380952380963</v>
      </c>
      <c r="F57" s="7"/>
      <c r="G57" s="7"/>
      <c r="H57" s="7"/>
      <c r="I57" s="7"/>
      <c r="J57" s="7"/>
      <c r="K57" s="7"/>
      <c r="L57" s="7"/>
      <c r="M57" s="7"/>
      <c r="N57" s="7"/>
      <c r="O57" s="7"/>
      <c r="P57" s="7"/>
      <c r="Q57" s="7"/>
      <c r="R57" s="7"/>
      <c r="S57" s="7"/>
      <c r="T57" s="7"/>
      <c r="U57" s="7"/>
    </row>
    <row r="58" spans="1:21" s="11" customFormat="1" ht="13" x14ac:dyDescent="0.3">
      <c r="A58" s="34">
        <v>9</v>
      </c>
      <c r="B58" s="270" t="s">
        <v>349</v>
      </c>
      <c r="C58" s="271">
        <v>72</v>
      </c>
      <c r="D58" s="271">
        <v>105</v>
      </c>
      <c r="E58" s="276">
        <v>45.833333333333314</v>
      </c>
      <c r="F58" s="7"/>
      <c r="G58" s="7"/>
      <c r="H58" s="7"/>
      <c r="I58" s="7"/>
      <c r="J58" s="7"/>
      <c r="K58" s="7"/>
      <c r="L58" s="7"/>
      <c r="M58" s="7"/>
      <c r="N58" s="7"/>
      <c r="O58" s="7"/>
      <c r="P58" s="7"/>
      <c r="Q58" s="7"/>
      <c r="R58" s="7"/>
      <c r="S58" s="7"/>
      <c r="T58" s="7"/>
      <c r="U58" s="7"/>
    </row>
    <row r="59" spans="1:21" s="11" customFormat="1" ht="13" x14ac:dyDescent="0.3">
      <c r="A59" s="140">
        <v>10</v>
      </c>
      <c r="B59" s="273" t="s">
        <v>124</v>
      </c>
      <c r="C59" s="274">
        <v>60</v>
      </c>
      <c r="D59" s="274">
        <v>99</v>
      </c>
      <c r="E59" s="277">
        <v>65</v>
      </c>
      <c r="F59" s="7"/>
      <c r="G59" s="7"/>
      <c r="H59" s="7"/>
      <c r="I59" s="7"/>
      <c r="J59" s="7"/>
      <c r="K59" s="7"/>
      <c r="L59" s="7"/>
      <c r="M59" s="7"/>
      <c r="N59" s="7"/>
      <c r="O59" s="7"/>
      <c r="P59" s="7"/>
      <c r="Q59" s="7"/>
      <c r="R59" s="7"/>
      <c r="S59" s="7"/>
      <c r="T59" s="7"/>
      <c r="U59" s="7"/>
    </row>
    <row r="60" spans="1:21" s="8" customFormat="1" ht="72.75" customHeight="1" x14ac:dyDescent="0.3">
      <c r="A60" s="142" t="s">
        <v>106</v>
      </c>
      <c r="B60" s="283"/>
      <c r="C60" s="284"/>
      <c r="D60" s="284"/>
      <c r="E60" s="285"/>
      <c r="F60" s="7"/>
      <c r="G60" s="7"/>
      <c r="H60" s="7"/>
      <c r="I60" s="7" t="s">
        <v>3</v>
      </c>
      <c r="J60" s="7"/>
      <c r="K60" s="7"/>
      <c r="L60" s="7"/>
      <c r="M60" s="7"/>
      <c r="N60" s="7"/>
      <c r="O60" s="7"/>
      <c r="P60" s="7"/>
      <c r="Q60" s="7"/>
      <c r="R60" s="7"/>
      <c r="S60" s="7"/>
      <c r="T60" s="7"/>
      <c r="U60" s="7"/>
    </row>
    <row r="61" spans="1:21" s="8" customFormat="1" ht="13" x14ac:dyDescent="0.3">
      <c r="A61" s="125">
        <v>1</v>
      </c>
      <c r="B61" s="270" t="s">
        <v>117</v>
      </c>
      <c r="C61" s="271">
        <v>579</v>
      </c>
      <c r="D61" s="271">
        <v>639</v>
      </c>
      <c r="E61" s="276">
        <v>10.362694300518129</v>
      </c>
      <c r="F61" s="7"/>
      <c r="G61" s="7"/>
      <c r="H61" s="7"/>
      <c r="I61" s="7"/>
      <c r="J61" s="7"/>
      <c r="K61" s="7"/>
      <c r="L61" s="7"/>
      <c r="M61" s="7"/>
      <c r="N61" s="7"/>
      <c r="O61" s="7"/>
      <c r="P61" s="7"/>
      <c r="Q61" s="7"/>
      <c r="R61" s="7"/>
      <c r="S61" s="7"/>
      <c r="T61" s="7"/>
      <c r="U61" s="7"/>
    </row>
    <row r="62" spans="1:21" s="8" customFormat="1" ht="13" x14ac:dyDescent="0.3">
      <c r="A62" s="9">
        <v>2</v>
      </c>
      <c r="B62" s="273" t="s">
        <v>345</v>
      </c>
      <c r="C62" s="274">
        <v>462</v>
      </c>
      <c r="D62" s="274">
        <v>486</v>
      </c>
      <c r="E62" s="277">
        <v>5.1948051948051983</v>
      </c>
      <c r="F62" s="7"/>
      <c r="G62" s="7"/>
      <c r="H62" s="7"/>
      <c r="I62" s="7"/>
      <c r="J62" s="7"/>
      <c r="K62" s="7"/>
      <c r="L62" s="7"/>
      <c r="M62" s="7"/>
      <c r="N62" s="7"/>
      <c r="O62" s="7"/>
      <c r="P62" s="7"/>
      <c r="Q62" s="7"/>
      <c r="R62" s="7"/>
      <c r="S62" s="7"/>
      <c r="T62" s="7"/>
      <c r="U62" s="7"/>
    </row>
    <row r="63" spans="1:21" s="8" customFormat="1" ht="13" x14ac:dyDescent="0.3">
      <c r="A63" s="34">
        <v>3</v>
      </c>
      <c r="B63" s="270" t="s">
        <v>119</v>
      </c>
      <c r="C63" s="271">
        <v>336</v>
      </c>
      <c r="D63" s="271">
        <v>345</v>
      </c>
      <c r="E63" s="276">
        <v>2.6785714285714164</v>
      </c>
      <c r="F63" s="7"/>
      <c r="G63" s="7"/>
      <c r="H63" s="7"/>
      <c r="I63" s="7"/>
      <c r="J63" s="7"/>
      <c r="K63" s="7"/>
      <c r="L63" s="7"/>
      <c r="M63" s="7"/>
      <c r="N63" s="7"/>
      <c r="O63" s="7"/>
      <c r="P63" s="7"/>
      <c r="Q63" s="7"/>
      <c r="R63" s="7"/>
      <c r="S63" s="7"/>
      <c r="T63" s="7"/>
      <c r="U63" s="7"/>
    </row>
    <row r="64" spans="1:21" s="8" customFormat="1" ht="13" x14ac:dyDescent="0.3">
      <c r="A64" s="9">
        <v>4</v>
      </c>
      <c r="B64" s="273" t="s">
        <v>121</v>
      </c>
      <c r="C64" s="274">
        <v>363</v>
      </c>
      <c r="D64" s="274">
        <v>333</v>
      </c>
      <c r="E64" s="275">
        <v>-8.2644628099173474</v>
      </c>
      <c r="F64" s="7"/>
      <c r="G64" s="7"/>
      <c r="H64" s="7"/>
      <c r="I64" s="7" t="s">
        <v>3</v>
      </c>
      <c r="J64" s="7"/>
      <c r="K64" s="7"/>
      <c r="L64" s="7"/>
      <c r="M64" s="7"/>
      <c r="N64" s="7"/>
      <c r="O64" s="7"/>
      <c r="P64" s="7"/>
      <c r="Q64" s="7"/>
      <c r="R64" s="7"/>
      <c r="S64" s="7"/>
      <c r="T64" s="7"/>
      <c r="U64" s="7"/>
    </row>
    <row r="65" spans="1:21" s="8" customFormat="1" ht="13" x14ac:dyDescent="0.3">
      <c r="A65" s="34">
        <v>5</v>
      </c>
      <c r="B65" s="270" t="s">
        <v>341</v>
      </c>
      <c r="C65" s="271">
        <v>225</v>
      </c>
      <c r="D65" s="271">
        <v>291</v>
      </c>
      <c r="E65" s="276">
        <v>29.333333333333314</v>
      </c>
      <c r="F65" s="7"/>
      <c r="G65" s="7"/>
      <c r="H65" s="7"/>
      <c r="I65" s="7"/>
      <c r="J65" s="7"/>
      <c r="K65" s="7"/>
      <c r="L65" s="7"/>
      <c r="M65" s="7"/>
      <c r="N65" s="7"/>
      <c r="O65" s="7"/>
      <c r="P65" s="7"/>
      <c r="Q65" s="7"/>
      <c r="R65" s="7"/>
      <c r="S65" s="7"/>
      <c r="T65" s="7"/>
      <c r="U65" s="7"/>
    </row>
    <row r="66" spans="1:21" s="8" customFormat="1" ht="13" x14ac:dyDescent="0.3">
      <c r="A66" s="10">
        <v>6</v>
      </c>
      <c r="B66" s="273" t="s">
        <v>126</v>
      </c>
      <c r="C66" s="274">
        <v>264</v>
      </c>
      <c r="D66" s="274">
        <v>282</v>
      </c>
      <c r="E66" s="277">
        <v>6.818181818181813</v>
      </c>
      <c r="F66" s="7"/>
      <c r="G66" s="7"/>
      <c r="H66" s="7"/>
      <c r="I66" s="7"/>
      <c r="J66" s="7"/>
      <c r="K66" s="7"/>
      <c r="L66" s="7"/>
      <c r="M66" s="7"/>
      <c r="N66" s="7"/>
      <c r="O66" s="7"/>
      <c r="P66" s="7"/>
      <c r="Q66" s="7"/>
      <c r="R66" s="7"/>
      <c r="S66" s="7"/>
      <c r="T66" s="7"/>
      <c r="U66" s="7"/>
    </row>
    <row r="67" spans="1:21" s="8" customFormat="1" ht="13" x14ac:dyDescent="0.3">
      <c r="A67" s="34">
        <v>7</v>
      </c>
      <c r="B67" s="270" t="s">
        <v>342</v>
      </c>
      <c r="C67" s="271">
        <v>249</v>
      </c>
      <c r="D67" s="271">
        <v>258</v>
      </c>
      <c r="E67" s="276">
        <v>3.6144578313252964</v>
      </c>
      <c r="F67" s="7"/>
      <c r="G67" s="7"/>
      <c r="H67" s="7"/>
      <c r="I67" s="7"/>
      <c r="J67" s="7"/>
      <c r="K67" s="7"/>
      <c r="L67" s="7"/>
      <c r="M67" s="7"/>
      <c r="N67" s="7"/>
      <c r="O67" s="7"/>
      <c r="P67" s="7"/>
      <c r="Q67" s="7"/>
      <c r="R67" s="7"/>
      <c r="S67" s="7"/>
      <c r="T67" s="7"/>
      <c r="U67" s="7"/>
    </row>
    <row r="68" spans="1:21" s="8" customFormat="1" ht="13" x14ac:dyDescent="0.3">
      <c r="A68" s="9">
        <v>8</v>
      </c>
      <c r="B68" s="273" t="s">
        <v>349</v>
      </c>
      <c r="C68" s="274">
        <v>192</v>
      </c>
      <c r="D68" s="274">
        <v>252</v>
      </c>
      <c r="E68" s="277">
        <v>31.25</v>
      </c>
      <c r="F68" s="7"/>
      <c r="G68" s="7"/>
      <c r="H68" s="7"/>
      <c r="I68" s="7"/>
      <c r="J68" s="7"/>
      <c r="K68" s="7"/>
      <c r="L68" s="7"/>
      <c r="M68" s="7"/>
      <c r="N68" s="7"/>
      <c r="O68" s="7"/>
      <c r="P68" s="7"/>
      <c r="Q68" s="7"/>
      <c r="R68" s="7"/>
      <c r="S68" s="7"/>
      <c r="T68" s="7"/>
      <c r="U68" s="7"/>
    </row>
    <row r="69" spans="1:21" s="11" customFormat="1" ht="13" x14ac:dyDescent="0.3">
      <c r="A69" s="34">
        <v>9</v>
      </c>
      <c r="B69" s="270" t="s">
        <v>132</v>
      </c>
      <c r="C69" s="271">
        <v>165</v>
      </c>
      <c r="D69" s="271">
        <v>159</v>
      </c>
      <c r="E69" s="272">
        <v>-3.6363636363636402</v>
      </c>
      <c r="F69" s="7"/>
      <c r="G69" s="7"/>
      <c r="H69" s="7"/>
      <c r="I69" s="7"/>
      <c r="J69" s="7"/>
      <c r="K69" s="7"/>
      <c r="L69" s="7"/>
      <c r="M69" s="7"/>
      <c r="N69" s="7"/>
      <c r="O69" s="7"/>
      <c r="P69" s="7"/>
      <c r="Q69" s="7"/>
      <c r="R69" s="7"/>
      <c r="S69" s="7"/>
      <c r="T69" s="7"/>
      <c r="U69" s="7"/>
    </row>
    <row r="70" spans="1:21" s="11" customFormat="1" ht="13" x14ac:dyDescent="0.3">
      <c r="A70" s="140">
        <v>10</v>
      </c>
      <c r="B70" s="273" t="s">
        <v>347</v>
      </c>
      <c r="C70" s="274">
        <v>141</v>
      </c>
      <c r="D70" s="274">
        <v>141</v>
      </c>
      <c r="E70" s="288">
        <v>0</v>
      </c>
      <c r="F70" s="7"/>
      <c r="G70" s="7"/>
      <c r="H70" s="7"/>
      <c r="I70" s="7"/>
      <c r="J70" s="7"/>
      <c r="K70" s="7"/>
      <c r="L70" s="7"/>
      <c r="M70" s="7"/>
      <c r="N70" s="7"/>
      <c r="O70" s="7"/>
      <c r="P70" s="7"/>
      <c r="Q70" s="7"/>
      <c r="R70" s="7"/>
      <c r="S70" s="7"/>
      <c r="T70" s="7"/>
      <c r="U70" s="7"/>
    </row>
    <row r="71" spans="1:21" s="8" customFormat="1" ht="36.75" customHeight="1" x14ac:dyDescent="0.3">
      <c r="A71" s="142" t="s">
        <v>24</v>
      </c>
      <c r="B71" s="283"/>
      <c r="C71" s="284"/>
      <c r="D71" s="284"/>
      <c r="E71" s="285"/>
      <c r="F71" s="7"/>
      <c r="G71" s="7"/>
      <c r="H71" s="7"/>
      <c r="I71" s="7" t="s">
        <v>3</v>
      </c>
      <c r="J71" s="7"/>
      <c r="K71" s="7"/>
      <c r="L71" s="7"/>
      <c r="M71" s="7"/>
      <c r="N71" s="7"/>
      <c r="O71" s="7"/>
      <c r="P71" s="7"/>
      <c r="Q71" s="7"/>
      <c r="R71" s="7"/>
      <c r="S71" s="7"/>
      <c r="T71" s="7"/>
      <c r="U71" s="7"/>
    </row>
    <row r="72" spans="1:21" s="8" customFormat="1" ht="13" x14ac:dyDescent="0.3">
      <c r="A72" s="125">
        <v>1</v>
      </c>
      <c r="B72" s="270" t="s">
        <v>120</v>
      </c>
      <c r="C72" s="271">
        <v>1812</v>
      </c>
      <c r="D72" s="271">
        <v>2028</v>
      </c>
      <c r="E72" s="276">
        <v>11.920529801324491</v>
      </c>
      <c r="F72" s="7"/>
      <c r="G72" s="7"/>
      <c r="H72" s="7"/>
      <c r="I72" s="7"/>
      <c r="J72" s="7"/>
      <c r="K72" s="7"/>
      <c r="L72" s="7"/>
      <c r="M72" s="7"/>
      <c r="N72" s="7"/>
      <c r="O72" s="7"/>
      <c r="P72" s="7"/>
      <c r="Q72" s="7"/>
      <c r="R72" s="7"/>
      <c r="S72" s="7"/>
      <c r="T72" s="7"/>
      <c r="U72" s="7"/>
    </row>
    <row r="73" spans="1:21" s="8" customFormat="1" ht="13" x14ac:dyDescent="0.3">
      <c r="A73" s="9">
        <v>2</v>
      </c>
      <c r="B73" s="273" t="s">
        <v>122</v>
      </c>
      <c r="C73" s="274">
        <v>1464</v>
      </c>
      <c r="D73" s="274">
        <v>1908</v>
      </c>
      <c r="E73" s="277">
        <v>30.327868852459005</v>
      </c>
      <c r="F73" s="7"/>
      <c r="G73" s="7"/>
      <c r="H73" s="7"/>
      <c r="I73" s="7"/>
      <c r="J73" s="7"/>
      <c r="K73" s="7"/>
      <c r="L73" s="7"/>
      <c r="M73" s="7"/>
      <c r="N73" s="7"/>
      <c r="O73" s="7"/>
      <c r="P73" s="7"/>
      <c r="Q73" s="7"/>
      <c r="R73" s="7"/>
      <c r="S73" s="7"/>
      <c r="T73" s="7"/>
      <c r="U73" s="7"/>
    </row>
    <row r="74" spans="1:21" s="8" customFormat="1" ht="13" x14ac:dyDescent="0.3">
      <c r="A74" s="34">
        <v>3</v>
      </c>
      <c r="B74" s="270" t="s">
        <v>127</v>
      </c>
      <c r="C74" s="271">
        <v>1170</v>
      </c>
      <c r="D74" s="271">
        <v>1767</v>
      </c>
      <c r="E74" s="276">
        <v>51.025641025641022</v>
      </c>
      <c r="F74" s="7"/>
      <c r="G74" s="7"/>
      <c r="H74" s="7"/>
      <c r="I74" s="7"/>
      <c r="J74" s="7"/>
      <c r="K74" s="7"/>
      <c r="L74" s="7"/>
      <c r="M74" s="7"/>
      <c r="N74" s="7"/>
      <c r="O74" s="7"/>
      <c r="P74" s="7"/>
      <c r="Q74" s="7"/>
      <c r="R74" s="7"/>
      <c r="S74" s="7"/>
      <c r="T74" s="7"/>
      <c r="U74" s="7"/>
    </row>
    <row r="75" spans="1:21" s="8" customFormat="1" ht="13" x14ac:dyDescent="0.3">
      <c r="A75" s="9">
        <v>4</v>
      </c>
      <c r="B75" s="273" t="s">
        <v>348</v>
      </c>
      <c r="C75" s="274">
        <v>819</v>
      </c>
      <c r="D75" s="274">
        <v>1713</v>
      </c>
      <c r="E75" s="277">
        <v>109.15750915750917</v>
      </c>
      <c r="F75" s="7"/>
      <c r="G75" s="7"/>
      <c r="H75" s="7"/>
      <c r="I75" s="7" t="s">
        <v>3</v>
      </c>
      <c r="J75" s="7"/>
      <c r="K75" s="7"/>
      <c r="L75" s="7"/>
      <c r="M75" s="7"/>
      <c r="N75" s="7"/>
      <c r="O75" s="7"/>
      <c r="P75" s="7"/>
      <c r="Q75" s="7"/>
      <c r="R75" s="7"/>
      <c r="S75" s="7"/>
      <c r="T75" s="7"/>
      <c r="U75" s="7"/>
    </row>
    <row r="76" spans="1:21" s="8" customFormat="1" ht="13" x14ac:dyDescent="0.3">
      <c r="A76" s="34">
        <v>5</v>
      </c>
      <c r="B76" s="270" t="s">
        <v>151</v>
      </c>
      <c r="C76" s="271">
        <v>816</v>
      </c>
      <c r="D76" s="271">
        <v>1251</v>
      </c>
      <c r="E76" s="276">
        <v>53.308823529411768</v>
      </c>
      <c r="F76" s="7"/>
      <c r="G76" s="7"/>
      <c r="H76" s="7"/>
      <c r="I76" s="7"/>
      <c r="J76" s="7"/>
      <c r="K76" s="7"/>
      <c r="L76" s="7"/>
      <c r="M76" s="7"/>
      <c r="N76" s="7"/>
      <c r="O76" s="7"/>
      <c r="P76" s="7"/>
      <c r="Q76" s="7"/>
      <c r="R76" s="7"/>
      <c r="S76" s="7"/>
      <c r="T76" s="7"/>
      <c r="U76" s="7"/>
    </row>
    <row r="77" spans="1:21" s="8" customFormat="1" ht="13" x14ac:dyDescent="0.3">
      <c r="A77" s="10">
        <v>6</v>
      </c>
      <c r="B77" s="273" t="s">
        <v>135</v>
      </c>
      <c r="C77" s="274">
        <v>576</v>
      </c>
      <c r="D77" s="274">
        <v>591</v>
      </c>
      <c r="E77" s="277">
        <v>2.6041666666666714</v>
      </c>
      <c r="F77" s="7"/>
      <c r="G77" s="7"/>
      <c r="H77" s="7"/>
      <c r="I77" s="7"/>
      <c r="J77" s="7"/>
      <c r="K77" s="7"/>
      <c r="L77" s="7"/>
      <c r="M77" s="7"/>
      <c r="N77" s="7"/>
      <c r="O77" s="7"/>
      <c r="P77" s="7"/>
      <c r="Q77" s="7"/>
      <c r="R77" s="7"/>
      <c r="S77" s="7"/>
      <c r="T77" s="7"/>
      <c r="U77" s="7"/>
    </row>
    <row r="78" spans="1:21" s="8" customFormat="1" ht="13" x14ac:dyDescent="0.3">
      <c r="A78" s="34">
        <v>7</v>
      </c>
      <c r="B78" s="270" t="s">
        <v>121</v>
      </c>
      <c r="C78" s="271">
        <v>573</v>
      </c>
      <c r="D78" s="271">
        <v>576</v>
      </c>
      <c r="E78" s="276">
        <v>0.52356020942407611</v>
      </c>
      <c r="F78" s="7"/>
      <c r="G78" s="7"/>
      <c r="H78" s="7"/>
      <c r="I78" s="7"/>
      <c r="J78" s="7"/>
      <c r="K78" s="7"/>
      <c r="L78" s="7"/>
      <c r="M78" s="7"/>
      <c r="N78" s="7"/>
      <c r="O78" s="7"/>
      <c r="P78" s="7"/>
      <c r="Q78" s="7"/>
      <c r="R78" s="7"/>
      <c r="S78" s="7"/>
      <c r="T78" s="7"/>
      <c r="U78" s="7"/>
    </row>
    <row r="79" spans="1:21" s="8" customFormat="1" ht="13" x14ac:dyDescent="0.3">
      <c r="A79" s="9">
        <v>8</v>
      </c>
      <c r="B79" s="273" t="s">
        <v>119</v>
      </c>
      <c r="C79" s="274">
        <v>546</v>
      </c>
      <c r="D79" s="274">
        <v>558</v>
      </c>
      <c r="E79" s="277">
        <v>2.19780219780219</v>
      </c>
      <c r="F79" s="7"/>
      <c r="G79" s="7"/>
      <c r="H79" s="7"/>
      <c r="I79" s="7"/>
      <c r="J79" s="7"/>
      <c r="K79" s="7"/>
      <c r="L79" s="7"/>
      <c r="M79" s="7"/>
      <c r="N79" s="7"/>
      <c r="O79" s="7"/>
      <c r="P79" s="7"/>
      <c r="Q79" s="7"/>
      <c r="R79" s="7"/>
      <c r="S79" s="7"/>
      <c r="T79" s="7"/>
      <c r="U79" s="7"/>
    </row>
    <row r="80" spans="1:21" s="11" customFormat="1" ht="13" x14ac:dyDescent="0.3">
      <c r="A80" s="34">
        <v>9</v>
      </c>
      <c r="B80" s="270" t="s">
        <v>129</v>
      </c>
      <c r="C80" s="271">
        <v>522</v>
      </c>
      <c r="D80" s="271">
        <v>534</v>
      </c>
      <c r="E80" s="276">
        <v>2.2988505747126453</v>
      </c>
      <c r="F80" s="7"/>
      <c r="G80" s="7"/>
      <c r="H80" s="7"/>
      <c r="I80" s="7"/>
      <c r="J80" s="7"/>
      <c r="K80" s="7"/>
      <c r="L80" s="7"/>
      <c r="M80" s="7"/>
      <c r="N80" s="7"/>
      <c r="O80" s="7"/>
      <c r="P80" s="7"/>
      <c r="Q80" s="7"/>
      <c r="R80" s="7"/>
      <c r="S80" s="7"/>
      <c r="T80" s="7"/>
      <c r="U80" s="7"/>
    </row>
    <row r="81" spans="1:21" s="11" customFormat="1" ht="13.5" thickBot="1" x14ac:dyDescent="0.35">
      <c r="A81" s="140">
        <v>10</v>
      </c>
      <c r="B81" s="273" t="s">
        <v>340</v>
      </c>
      <c r="C81" s="274">
        <v>483</v>
      </c>
      <c r="D81" s="274">
        <v>522</v>
      </c>
      <c r="E81" s="277">
        <v>8.0745341614906891</v>
      </c>
      <c r="F81" s="7"/>
      <c r="G81" s="7"/>
      <c r="H81" s="7"/>
      <c r="I81" s="7"/>
      <c r="J81" s="7"/>
      <c r="K81" s="7"/>
      <c r="L81" s="7"/>
      <c r="M81" s="7"/>
      <c r="N81" s="7"/>
      <c r="O81" s="7"/>
      <c r="P81" s="7"/>
      <c r="Q81" s="7"/>
      <c r="R81" s="7"/>
      <c r="S81" s="7"/>
      <c r="T81" s="7"/>
      <c r="U81" s="7"/>
    </row>
    <row r="82" spans="1:21" s="8" customFormat="1" ht="24.75" customHeight="1" x14ac:dyDescent="0.3">
      <c r="A82" s="143" t="s">
        <v>25</v>
      </c>
      <c r="B82" s="280"/>
      <c r="C82" s="281"/>
      <c r="D82" s="281"/>
      <c r="E82" s="282"/>
      <c r="F82" s="7"/>
      <c r="G82" s="7"/>
      <c r="H82" s="7"/>
      <c r="I82" s="7" t="s">
        <v>3</v>
      </c>
      <c r="J82" s="7"/>
      <c r="K82" s="7"/>
      <c r="L82" s="7"/>
      <c r="M82" s="7"/>
      <c r="N82" s="7"/>
      <c r="O82" s="7"/>
      <c r="P82" s="7"/>
      <c r="Q82" s="7"/>
      <c r="R82" s="7"/>
      <c r="S82" s="7"/>
      <c r="T82" s="7"/>
      <c r="U82" s="7"/>
    </row>
    <row r="83" spans="1:21" s="8" customFormat="1" ht="13" x14ac:dyDescent="0.3">
      <c r="A83" s="125">
        <v>1</v>
      </c>
      <c r="B83" s="270" t="s">
        <v>117</v>
      </c>
      <c r="C83" s="271">
        <v>1059</v>
      </c>
      <c r="D83" s="271">
        <v>1218</v>
      </c>
      <c r="E83" s="276">
        <v>15.014164305949024</v>
      </c>
      <c r="F83" s="7"/>
      <c r="G83" s="7"/>
      <c r="H83" s="7"/>
      <c r="I83" s="7"/>
      <c r="J83" s="7"/>
      <c r="K83" s="7"/>
      <c r="L83" s="7"/>
      <c r="M83" s="7"/>
      <c r="N83" s="7"/>
      <c r="O83" s="7"/>
      <c r="P83" s="7"/>
      <c r="Q83" s="7"/>
      <c r="R83" s="7"/>
      <c r="S83" s="7"/>
      <c r="T83" s="7"/>
      <c r="U83" s="7"/>
    </row>
    <row r="84" spans="1:21" s="8" customFormat="1" ht="13" x14ac:dyDescent="0.3">
      <c r="A84" s="9">
        <v>2</v>
      </c>
      <c r="B84" s="273" t="s">
        <v>118</v>
      </c>
      <c r="C84" s="274">
        <v>669</v>
      </c>
      <c r="D84" s="274">
        <v>825</v>
      </c>
      <c r="E84" s="277">
        <v>23.318385650224215</v>
      </c>
      <c r="F84" s="7"/>
      <c r="G84" s="7"/>
      <c r="H84" s="7"/>
      <c r="I84" s="7"/>
      <c r="J84" s="7"/>
      <c r="K84" s="7"/>
      <c r="L84" s="7"/>
      <c r="M84" s="7"/>
      <c r="N84" s="7"/>
      <c r="O84" s="7"/>
      <c r="P84" s="7"/>
      <c r="Q84" s="7"/>
      <c r="R84" s="7"/>
      <c r="S84" s="7"/>
      <c r="T84" s="7"/>
      <c r="U84" s="7"/>
    </row>
    <row r="85" spans="1:21" s="8" customFormat="1" ht="13" x14ac:dyDescent="0.3">
      <c r="A85" s="34">
        <v>3</v>
      </c>
      <c r="B85" s="270" t="s">
        <v>119</v>
      </c>
      <c r="C85" s="271">
        <v>768</v>
      </c>
      <c r="D85" s="271">
        <v>750</v>
      </c>
      <c r="E85" s="272">
        <v>-2.34375</v>
      </c>
      <c r="F85" s="7"/>
      <c r="G85" s="7"/>
      <c r="H85" s="7"/>
      <c r="I85" s="7"/>
      <c r="J85" s="7"/>
      <c r="K85" s="7"/>
      <c r="L85" s="7"/>
      <c r="M85" s="7"/>
      <c r="N85" s="7"/>
      <c r="O85" s="7"/>
      <c r="P85" s="7"/>
      <c r="Q85" s="7"/>
      <c r="R85" s="7"/>
      <c r="S85" s="7"/>
      <c r="T85" s="7"/>
      <c r="U85" s="7"/>
    </row>
    <row r="86" spans="1:21" s="8" customFormat="1" ht="13" x14ac:dyDescent="0.3">
      <c r="A86" s="9">
        <v>4</v>
      </c>
      <c r="B86" s="273" t="s">
        <v>340</v>
      </c>
      <c r="C86" s="274">
        <v>702</v>
      </c>
      <c r="D86" s="274">
        <v>726</v>
      </c>
      <c r="E86" s="277">
        <v>3.4188034188034351</v>
      </c>
      <c r="F86" s="7"/>
      <c r="G86" s="7"/>
      <c r="H86" s="7"/>
      <c r="I86" s="7" t="s">
        <v>3</v>
      </c>
      <c r="J86" s="7"/>
      <c r="K86" s="7"/>
      <c r="L86" s="7"/>
      <c r="M86" s="7"/>
      <c r="N86" s="7"/>
      <c r="O86" s="7"/>
      <c r="P86" s="7"/>
      <c r="Q86" s="7"/>
      <c r="R86" s="7"/>
      <c r="S86" s="7"/>
      <c r="T86" s="7"/>
      <c r="U86" s="7"/>
    </row>
    <row r="87" spans="1:21" s="8" customFormat="1" ht="13" x14ac:dyDescent="0.3">
      <c r="A87" s="34">
        <v>5</v>
      </c>
      <c r="B87" s="270" t="s">
        <v>121</v>
      </c>
      <c r="C87" s="271">
        <v>720</v>
      </c>
      <c r="D87" s="271">
        <v>723</v>
      </c>
      <c r="E87" s="276">
        <v>0.4166666666666714</v>
      </c>
      <c r="F87" s="7"/>
      <c r="G87" s="7"/>
      <c r="H87" s="7"/>
      <c r="I87" s="7"/>
      <c r="J87" s="7"/>
      <c r="K87" s="7"/>
      <c r="L87" s="7"/>
      <c r="M87" s="7"/>
      <c r="N87" s="7"/>
      <c r="O87" s="7"/>
      <c r="P87" s="7"/>
      <c r="Q87" s="7"/>
      <c r="R87" s="7"/>
      <c r="S87" s="7"/>
      <c r="T87" s="7"/>
      <c r="U87" s="7"/>
    </row>
    <row r="88" spans="1:21" s="8" customFormat="1" ht="13" x14ac:dyDescent="0.3">
      <c r="A88" s="10">
        <v>6</v>
      </c>
      <c r="B88" s="273" t="s">
        <v>342</v>
      </c>
      <c r="C88" s="274">
        <v>657</v>
      </c>
      <c r="D88" s="274">
        <v>624</v>
      </c>
      <c r="E88" s="275">
        <v>-5.0228310502283193</v>
      </c>
      <c r="F88" s="7"/>
      <c r="G88" s="7"/>
      <c r="H88" s="7"/>
      <c r="I88" s="7"/>
      <c r="J88" s="7"/>
      <c r="K88" s="7"/>
      <c r="L88" s="7"/>
      <c r="M88" s="7"/>
      <c r="N88" s="7"/>
      <c r="O88" s="7"/>
      <c r="P88" s="7"/>
      <c r="Q88" s="7"/>
      <c r="R88" s="7"/>
      <c r="S88" s="7"/>
      <c r="T88" s="7"/>
      <c r="U88" s="7"/>
    </row>
    <row r="89" spans="1:21" s="8" customFormat="1" ht="13" x14ac:dyDescent="0.3">
      <c r="A89" s="34">
        <v>7</v>
      </c>
      <c r="B89" s="270" t="s">
        <v>349</v>
      </c>
      <c r="C89" s="271">
        <v>510</v>
      </c>
      <c r="D89" s="271">
        <v>579</v>
      </c>
      <c r="E89" s="276">
        <v>13.529411764705884</v>
      </c>
      <c r="F89" s="7"/>
      <c r="G89" s="7"/>
      <c r="H89" s="7"/>
      <c r="I89" s="7"/>
      <c r="J89" s="7"/>
      <c r="K89" s="7"/>
      <c r="L89" s="7"/>
      <c r="M89" s="7"/>
      <c r="N89" s="7"/>
      <c r="O89" s="7"/>
      <c r="P89" s="7"/>
      <c r="Q89" s="7"/>
      <c r="R89" s="7"/>
      <c r="S89" s="7"/>
      <c r="T89" s="7"/>
      <c r="U89" s="7"/>
    </row>
    <row r="90" spans="1:21" s="8" customFormat="1" ht="13" x14ac:dyDescent="0.3">
      <c r="A90" s="9">
        <v>8</v>
      </c>
      <c r="B90" s="273" t="s">
        <v>345</v>
      </c>
      <c r="C90" s="274">
        <v>456</v>
      </c>
      <c r="D90" s="274">
        <v>489</v>
      </c>
      <c r="E90" s="277">
        <v>7.2368421052631646</v>
      </c>
      <c r="F90" s="7"/>
      <c r="G90" s="7"/>
      <c r="H90" s="7"/>
      <c r="I90" s="7"/>
      <c r="J90" s="7"/>
      <c r="K90" s="7"/>
      <c r="L90" s="7"/>
      <c r="M90" s="7"/>
      <c r="N90" s="7"/>
      <c r="O90" s="7"/>
      <c r="P90" s="7"/>
      <c r="Q90" s="7"/>
      <c r="R90" s="7"/>
      <c r="S90" s="7"/>
      <c r="T90" s="7"/>
      <c r="U90" s="7"/>
    </row>
    <row r="91" spans="1:21" s="11" customFormat="1" ht="13" x14ac:dyDescent="0.3">
      <c r="A91" s="34">
        <v>9</v>
      </c>
      <c r="B91" s="270" t="s">
        <v>130</v>
      </c>
      <c r="C91" s="271">
        <v>405</v>
      </c>
      <c r="D91" s="271">
        <v>447</v>
      </c>
      <c r="E91" s="276">
        <v>10.370370370370367</v>
      </c>
      <c r="F91" s="7"/>
      <c r="G91" s="7"/>
      <c r="H91" s="7"/>
      <c r="I91" s="7"/>
      <c r="J91" s="7"/>
      <c r="K91" s="7"/>
      <c r="L91" s="7"/>
      <c r="M91" s="7"/>
      <c r="N91" s="7"/>
      <c r="O91" s="7"/>
      <c r="P91" s="7"/>
      <c r="Q91" s="7"/>
      <c r="R91" s="7"/>
      <c r="S91" s="7"/>
      <c r="T91" s="7"/>
      <c r="U91" s="7"/>
    </row>
    <row r="92" spans="1:21" s="11" customFormat="1" ht="13" x14ac:dyDescent="0.3">
      <c r="A92" s="140">
        <v>10</v>
      </c>
      <c r="B92" s="273" t="s">
        <v>123</v>
      </c>
      <c r="C92" s="274">
        <v>351</v>
      </c>
      <c r="D92" s="274">
        <v>369</v>
      </c>
      <c r="E92" s="277">
        <v>5.1282051282051384</v>
      </c>
      <c r="F92" s="7"/>
      <c r="G92" s="7"/>
      <c r="H92" s="7"/>
      <c r="I92" s="7"/>
      <c r="J92" s="7"/>
      <c r="K92" s="7"/>
      <c r="L92" s="7"/>
      <c r="M92" s="7"/>
      <c r="N92" s="7"/>
      <c r="O92" s="7"/>
      <c r="P92" s="7"/>
      <c r="Q92" s="7"/>
      <c r="R92" s="7"/>
      <c r="S92" s="7"/>
      <c r="T92" s="7"/>
      <c r="U92" s="7"/>
    </row>
    <row r="93" spans="1:21" s="8" customFormat="1" ht="49.5" customHeight="1" x14ac:dyDescent="0.3">
      <c r="A93" s="142" t="s">
        <v>26</v>
      </c>
      <c r="B93" s="283"/>
      <c r="C93" s="284"/>
      <c r="D93" s="284"/>
      <c r="E93" s="285"/>
      <c r="F93" s="7"/>
      <c r="G93" s="7"/>
      <c r="H93" s="7"/>
      <c r="I93" s="7" t="s">
        <v>3</v>
      </c>
      <c r="J93" s="7"/>
      <c r="K93" s="7"/>
      <c r="L93" s="7"/>
      <c r="M93" s="7"/>
      <c r="N93" s="7"/>
      <c r="O93" s="7"/>
      <c r="P93" s="7"/>
      <c r="Q93" s="7"/>
      <c r="R93" s="7"/>
      <c r="S93" s="7"/>
      <c r="T93" s="7"/>
      <c r="U93" s="7"/>
    </row>
    <row r="94" spans="1:21" s="8" customFormat="1" ht="13" x14ac:dyDescent="0.3">
      <c r="A94" s="125">
        <v>1</v>
      </c>
      <c r="B94" s="270" t="s">
        <v>117</v>
      </c>
      <c r="C94" s="271">
        <v>255</v>
      </c>
      <c r="D94" s="271">
        <v>300</v>
      </c>
      <c r="E94" s="276">
        <v>17.64705882352942</v>
      </c>
      <c r="F94" s="7"/>
      <c r="G94" s="305"/>
      <c r="H94" s="7"/>
      <c r="I94" s="7"/>
      <c r="J94" s="7"/>
      <c r="K94" s="7"/>
      <c r="L94" s="7"/>
      <c r="M94" s="7"/>
      <c r="N94" s="7"/>
      <c r="O94" s="7"/>
      <c r="P94" s="7"/>
      <c r="Q94" s="7"/>
      <c r="R94" s="7"/>
      <c r="S94" s="7"/>
      <c r="T94" s="7"/>
      <c r="U94" s="7"/>
    </row>
    <row r="95" spans="1:21" s="8" customFormat="1" ht="13" x14ac:dyDescent="0.3">
      <c r="A95" s="9">
        <v>2</v>
      </c>
      <c r="B95" s="273" t="s">
        <v>350</v>
      </c>
      <c r="C95" s="274">
        <v>258</v>
      </c>
      <c r="D95" s="274">
        <v>243</v>
      </c>
      <c r="E95" s="275">
        <v>-5.8139534883720927</v>
      </c>
      <c r="F95" s="7"/>
      <c r="G95" s="305"/>
      <c r="H95" s="7"/>
      <c r="I95" s="7"/>
      <c r="J95" s="7"/>
      <c r="K95" s="7"/>
      <c r="L95" s="7"/>
      <c r="M95" s="7"/>
      <c r="N95" s="7"/>
      <c r="O95" s="7"/>
      <c r="P95" s="7"/>
      <c r="Q95" s="7"/>
      <c r="R95" s="7"/>
      <c r="S95" s="7"/>
      <c r="T95" s="7"/>
      <c r="U95" s="7"/>
    </row>
    <row r="96" spans="1:21" s="8" customFormat="1" ht="13" x14ac:dyDescent="0.3">
      <c r="A96" s="34">
        <v>3</v>
      </c>
      <c r="B96" s="270" t="s">
        <v>119</v>
      </c>
      <c r="C96" s="271">
        <v>255</v>
      </c>
      <c r="D96" s="271">
        <v>240</v>
      </c>
      <c r="E96" s="272">
        <v>-5.8823529411764781</v>
      </c>
      <c r="F96" s="7"/>
      <c r="G96" s="305"/>
      <c r="H96" s="7"/>
      <c r="I96" s="7"/>
      <c r="J96" s="7"/>
      <c r="K96" s="7"/>
      <c r="L96" s="7"/>
      <c r="M96" s="7"/>
      <c r="N96" s="7"/>
      <c r="O96" s="7"/>
      <c r="P96" s="7"/>
      <c r="Q96" s="7"/>
      <c r="R96" s="7"/>
      <c r="S96" s="7"/>
      <c r="T96" s="7"/>
      <c r="U96" s="7"/>
    </row>
    <row r="97" spans="1:21" s="8" customFormat="1" ht="13" x14ac:dyDescent="0.3">
      <c r="A97" s="9">
        <v>4</v>
      </c>
      <c r="B97" s="273" t="s">
        <v>118</v>
      </c>
      <c r="C97" s="274">
        <v>213</v>
      </c>
      <c r="D97" s="274">
        <v>225</v>
      </c>
      <c r="E97" s="277">
        <v>5.6338028169014081</v>
      </c>
      <c r="F97" s="7"/>
      <c r="G97" s="305"/>
      <c r="H97" s="7"/>
      <c r="I97" s="7" t="s">
        <v>3</v>
      </c>
      <c r="J97" s="7"/>
      <c r="K97" s="7"/>
      <c r="L97" s="7"/>
      <c r="M97" s="7"/>
      <c r="N97" s="7"/>
      <c r="O97" s="7"/>
      <c r="P97" s="7"/>
      <c r="Q97" s="7"/>
      <c r="R97" s="7"/>
      <c r="S97" s="7"/>
      <c r="T97" s="7"/>
      <c r="U97" s="7"/>
    </row>
    <row r="98" spans="1:21" s="8" customFormat="1" ht="13" x14ac:dyDescent="0.3">
      <c r="A98" s="34">
        <v>5</v>
      </c>
      <c r="B98" s="270" t="s">
        <v>342</v>
      </c>
      <c r="C98" s="271">
        <v>234</v>
      </c>
      <c r="D98" s="271">
        <v>192</v>
      </c>
      <c r="E98" s="272">
        <v>-17.948717948717956</v>
      </c>
      <c r="F98" s="7"/>
      <c r="G98" s="305"/>
      <c r="H98" s="7"/>
      <c r="I98" s="7"/>
      <c r="J98" s="7"/>
      <c r="K98" s="7"/>
      <c r="L98" s="7"/>
      <c r="M98" s="7"/>
      <c r="N98" s="7"/>
      <c r="O98" s="7"/>
      <c r="P98" s="7"/>
      <c r="Q98" s="7"/>
      <c r="R98" s="7"/>
      <c r="S98" s="7"/>
      <c r="T98" s="7"/>
      <c r="U98" s="7"/>
    </row>
    <row r="99" spans="1:21" s="8" customFormat="1" ht="13" x14ac:dyDescent="0.3">
      <c r="A99" s="10">
        <v>6</v>
      </c>
      <c r="B99" s="273" t="s">
        <v>126</v>
      </c>
      <c r="C99" s="274">
        <v>240</v>
      </c>
      <c r="D99" s="274">
        <v>189</v>
      </c>
      <c r="E99" s="275">
        <v>-21.25</v>
      </c>
      <c r="F99" s="7"/>
      <c r="G99" s="305"/>
      <c r="H99" s="7"/>
      <c r="I99" s="7"/>
      <c r="J99" s="7" t="s">
        <v>3</v>
      </c>
      <c r="K99" s="7"/>
      <c r="L99" s="7"/>
      <c r="M99" s="7"/>
      <c r="N99" s="7"/>
      <c r="O99" s="7"/>
      <c r="P99" s="7"/>
      <c r="Q99" s="7"/>
      <c r="R99" s="7"/>
      <c r="S99" s="7"/>
      <c r="T99" s="7"/>
      <c r="U99" s="7"/>
    </row>
    <row r="100" spans="1:21" s="8" customFormat="1" ht="13" x14ac:dyDescent="0.3">
      <c r="A100" s="34">
        <v>7</v>
      </c>
      <c r="B100" s="270" t="s">
        <v>345</v>
      </c>
      <c r="C100" s="271">
        <v>138</v>
      </c>
      <c r="D100" s="271">
        <v>150</v>
      </c>
      <c r="E100" s="276">
        <v>8.6956521739130324</v>
      </c>
      <c r="F100" s="7"/>
      <c r="G100" s="305"/>
      <c r="H100" s="7"/>
      <c r="I100" s="7"/>
      <c r="J100" s="7"/>
      <c r="K100" s="7"/>
      <c r="L100" s="7"/>
      <c r="M100" s="7"/>
      <c r="N100" s="7"/>
      <c r="O100" s="7"/>
      <c r="P100" s="7"/>
      <c r="Q100" s="7"/>
      <c r="R100" s="7"/>
      <c r="S100" s="7"/>
      <c r="T100" s="7"/>
      <c r="U100" s="7"/>
    </row>
    <row r="101" spans="1:21" s="8" customFormat="1" ht="13" x14ac:dyDescent="0.3">
      <c r="A101" s="9">
        <v>8</v>
      </c>
      <c r="B101" s="273" t="s">
        <v>125</v>
      </c>
      <c r="C101" s="274">
        <v>129</v>
      </c>
      <c r="D101" s="274">
        <v>135</v>
      </c>
      <c r="E101" s="277">
        <v>4.6511627906976827</v>
      </c>
      <c r="F101" s="7"/>
      <c r="G101" s="305"/>
      <c r="H101" s="7"/>
      <c r="I101" s="7"/>
      <c r="J101" s="7"/>
      <c r="K101" s="7"/>
      <c r="L101" s="7"/>
      <c r="M101" s="7"/>
      <c r="N101" s="7"/>
      <c r="O101" s="7"/>
      <c r="P101" s="7"/>
      <c r="Q101" s="7"/>
      <c r="R101" s="7"/>
      <c r="S101" s="7"/>
      <c r="T101" s="7"/>
      <c r="U101" s="7"/>
    </row>
    <row r="102" spans="1:21" s="11" customFormat="1" ht="13" x14ac:dyDescent="0.3">
      <c r="A102" s="34">
        <v>9</v>
      </c>
      <c r="B102" s="270" t="s">
        <v>130</v>
      </c>
      <c r="C102" s="271">
        <v>126</v>
      </c>
      <c r="D102" s="271">
        <v>108</v>
      </c>
      <c r="E102" s="272">
        <v>-14.285714285714292</v>
      </c>
      <c r="F102" s="7"/>
      <c r="G102" s="305"/>
      <c r="H102" s="7"/>
      <c r="I102" s="7"/>
      <c r="J102" s="7"/>
      <c r="K102" s="7"/>
      <c r="L102" s="7"/>
      <c r="M102" s="7"/>
      <c r="N102" s="7"/>
      <c r="O102" s="7"/>
      <c r="P102" s="7"/>
      <c r="Q102" s="7"/>
      <c r="R102" s="7"/>
      <c r="S102" s="7"/>
      <c r="T102" s="7"/>
      <c r="U102" s="7"/>
    </row>
    <row r="103" spans="1:21" s="11" customFormat="1" ht="13" x14ac:dyDescent="0.3">
      <c r="A103" s="140">
        <v>10</v>
      </c>
      <c r="B103" s="273" t="s">
        <v>123</v>
      </c>
      <c r="C103" s="274">
        <v>144</v>
      </c>
      <c r="D103" s="274">
        <v>108</v>
      </c>
      <c r="E103" s="275">
        <v>-25</v>
      </c>
      <c r="F103" s="7"/>
      <c r="G103" s="305"/>
      <c r="H103" s="7"/>
      <c r="I103" s="7"/>
      <c r="J103" s="7"/>
      <c r="K103" s="7"/>
      <c r="L103" s="7"/>
      <c r="M103" s="7"/>
      <c r="N103" s="7"/>
      <c r="O103" s="7"/>
      <c r="P103" s="7"/>
      <c r="Q103" s="7"/>
      <c r="R103" s="7"/>
      <c r="S103" s="7"/>
      <c r="T103" s="7"/>
      <c r="U103" s="7"/>
    </row>
    <row r="104" spans="1:21" s="8" customFormat="1" ht="72.75" customHeight="1" x14ac:dyDescent="0.3">
      <c r="A104" s="142" t="s">
        <v>101</v>
      </c>
      <c r="B104" s="283"/>
      <c r="C104" s="284"/>
      <c r="D104" s="284"/>
      <c r="E104" s="285"/>
      <c r="F104" s="7"/>
      <c r="G104" s="7"/>
      <c r="H104" s="7"/>
      <c r="I104" s="7" t="s">
        <v>3</v>
      </c>
      <c r="J104" s="7"/>
      <c r="K104" s="7"/>
      <c r="L104" s="7"/>
      <c r="M104" s="7"/>
      <c r="N104" s="7"/>
      <c r="O104" s="7"/>
      <c r="P104" s="7"/>
      <c r="Q104" s="7"/>
      <c r="R104" s="7"/>
      <c r="S104" s="7"/>
      <c r="T104" s="7"/>
      <c r="U104" s="7"/>
    </row>
    <row r="105" spans="1:21" s="8" customFormat="1" ht="13" x14ac:dyDescent="0.3">
      <c r="A105" s="125">
        <v>1</v>
      </c>
      <c r="B105" s="270" t="s">
        <v>151</v>
      </c>
      <c r="C105" s="271">
        <v>771</v>
      </c>
      <c r="D105" s="271">
        <v>873</v>
      </c>
      <c r="E105" s="276">
        <v>13.229571984435793</v>
      </c>
      <c r="F105" s="7"/>
      <c r="G105" s="7"/>
      <c r="H105" s="7"/>
      <c r="I105" s="7"/>
      <c r="J105" s="7"/>
      <c r="K105" s="7"/>
      <c r="L105" s="7"/>
      <c r="M105" s="7"/>
      <c r="N105" s="7"/>
      <c r="O105" s="7"/>
      <c r="P105" s="7"/>
      <c r="Q105" s="7"/>
      <c r="R105" s="7"/>
      <c r="S105" s="7"/>
      <c r="T105" s="7"/>
      <c r="U105" s="7"/>
    </row>
    <row r="106" spans="1:21" s="8" customFormat="1" ht="13" x14ac:dyDescent="0.3">
      <c r="A106" s="9">
        <v>2</v>
      </c>
      <c r="B106" s="273" t="s">
        <v>118</v>
      </c>
      <c r="C106" s="274">
        <v>414</v>
      </c>
      <c r="D106" s="274">
        <v>549</v>
      </c>
      <c r="E106" s="277">
        <v>32.608695652173907</v>
      </c>
      <c r="F106" s="7"/>
      <c r="G106" s="7"/>
      <c r="H106" s="7"/>
      <c r="I106" s="7"/>
      <c r="J106" s="7"/>
      <c r="K106" s="7"/>
      <c r="L106" s="7"/>
      <c r="M106" s="7"/>
      <c r="N106" s="7"/>
      <c r="O106" s="7"/>
      <c r="P106" s="7"/>
      <c r="Q106" s="7"/>
      <c r="R106" s="7"/>
      <c r="S106" s="7"/>
      <c r="T106" s="7"/>
      <c r="U106" s="7"/>
    </row>
    <row r="107" spans="1:21" s="8" customFormat="1" ht="13" x14ac:dyDescent="0.3">
      <c r="A107" s="34">
        <v>3</v>
      </c>
      <c r="B107" s="270" t="s">
        <v>126</v>
      </c>
      <c r="C107" s="271">
        <v>435</v>
      </c>
      <c r="D107" s="271">
        <v>483</v>
      </c>
      <c r="E107" s="276">
        <v>11.034482758620683</v>
      </c>
      <c r="F107" s="7"/>
      <c r="G107" s="7"/>
      <c r="H107" s="7"/>
      <c r="I107" s="7"/>
      <c r="J107" s="7"/>
      <c r="K107" s="7"/>
      <c r="L107" s="7"/>
      <c r="M107" s="7"/>
      <c r="N107" s="7"/>
      <c r="O107" s="7"/>
      <c r="P107" s="7"/>
      <c r="Q107" s="7"/>
      <c r="R107" s="7"/>
      <c r="S107" s="7"/>
      <c r="T107" s="7"/>
      <c r="U107" s="7"/>
    </row>
    <row r="108" spans="1:21" s="8" customFormat="1" ht="13" x14ac:dyDescent="0.3">
      <c r="A108" s="9">
        <v>4</v>
      </c>
      <c r="B108" s="273" t="s">
        <v>346</v>
      </c>
      <c r="C108" s="274">
        <v>468</v>
      </c>
      <c r="D108" s="274">
        <v>468</v>
      </c>
      <c r="E108" s="288">
        <v>0</v>
      </c>
      <c r="F108" s="7"/>
      <c r="G108" s="7"/>
      <c r="H108" s="7"/>
      <c r="I108" s="7" t="s">
        <v>3</v>
      </c>
      <c r="J108" s="7"/>
      <c r="K108" s="7"/>
      <c r="L108" s="7"/>
      <c r="M108" s="7"/>
      <c r="N108" s="7"/>
      <c r="O108" s="7"/>
      <c r="P108" s="7"/>
      <c r="Q108" s="7"/>
      <c r="R108" s="7"/>
      <c r="S108" s="7"/>
      <c r="T108" s="7"/>
      <c r="U108" s="7"/>
    </row>
    <row r="109" spans="1:21" s="8" customFormat="1" ht="13" x14ac:dyDescent="0.3">
      <c r="A109" s="34">
        <v>5</v>
      </c>
      <c r="B109" s="270" t="s">
        <v>121</v>
      </c>
      <c r="C109" s="271">
        <v>429</v>
      </c>
      <c r="D109" s="271">
        <v>456</v>
      </c>
      <c r="E109" s="276">
        <v>6.2937062937062933</v>
      </c>
      <c r="F109" s="7"/>
      <c r="G109" s="7"/>
      <c r="H109" s="7"/>
      <c r="I109" s="7"/>
      <c r="J109" s="7"/>
      <c r="K109" s="7"/>
      <c r="L109" s="7"/>
      <c r="M109" s="7"/>
      <c r="N109" s="7"/>
      <c r="O109" s="7"/>
      <c r="P109" s="7"/>
      <c r="Q109" s="7"/>
      <c r="R109" s="7"/>
      <c r="S109" s="7"/>
      <c r="T109" s="7"/>
      <c r="U109" s="7"/>
    </row>
    <row r="110" spans="1:21" s="8" customFormat="1" ht="13" x14ac:dyDescent="0.3">
      <c r="A110" s="10">
        <v>6</v>
      </c>
      <c r="B110" s="273" t="s">
        <v>349</v>
      </c>
      <c r="C110" s="274">
        <v>348</v>
      </c>
      <c r="D110" s="274">
        <v>411</v>
      </c>
      <c r="E110" s="277">
        <v>18.103448275862078</v>
      </c>
      <c r="F110" s="7"/>
      <c r="G110" s="7"/>
      <c r="H110" s="7"/>
      <c r="I110" s="7"/>
      <c r="J110" s="7"/>
      <c r="K110" s="7"/>
      <c r="L110" s="7"/>
      <c r="M110" s="7"/>
      <c r="N110" s="7"/>
      <c r="O110" s="7"/>
      <c r="P110" s="7" t="s">
        <v>3</v>
      </c>
      <c r="Q110" s="7"/>
      <c r="R110" s="7"/>
      <c r="S110" s="7"/>
      <c r="T110" s="7"/>
      <c r="U110" s="7"/>
    </row>
    <row r="111" spans="1:21" s="8" customFormat="1" ht="13" x14ac:dyDescent="0.3">
      <c r="A111" s="34">
        <v>7</v>
      </c>
      <c r="B111" s="270" t="s">
        <v>342</v>
      </c>
      <c r="C111" s="271">
        <v>378</v>
      </c>
      <c r="D111" s="271">
        <v>393</v>
      </c>
      <c r="E111" s="276">
        <v>3.9682539682539755</v>
      </c>
      <c r="F111" s="7"/>
      <c r="G111" s="7"/>
      <c r="H111" s="7"/>
      <c r="I111" s="7"/>
      <c r="J111" s="7"/>
      <c r="K111" s="7"/>
      <c r="L111" s="7"/>
      <c r="M111" s="7"/>
      <c r="N111" s="7"/>
      <c r="O111" s="7"/>
      <c r="P111" s="7"/>
      <c r="Q111" s="7"/>
      <c r="R111" s="7"/>
      <c r="S111" s="7"/>
      <c r="T111" s="7"/>
      <c r="U111" s="7"/>
    </row>
    <row r="112" spans="1:21" s="8" customFormat="1" ht="13" x14ac:dyDescent="0.3">
      <c r="A112" s="9">
        <v>8</v>
      </c>
      <c r="B112" s="273" t="s">
        <v>124</v>
      </c>
      <c r="C112" s="274">
        <v>294</v>
      </c>
      <c r="D112" s="274">
        <v>324</v>
      </c>
      <c r="E112" s="277">
        <v>10.204081632653043</v>
      </c>
      <c r="F112" s="7"/>
      <c r="G112" s="7"/>
      <c r="H112" s="7"/>
      <c r="I112" s="7"/>
      <c r="J112" s="7"/>
      <c r="K112" s="7"/>
      <c r="L112" s="7"/>
      <c r="M112" s="7"/>
      <c r="N112" s="7"/>
      <c r="O112" s="7"/>
      <c r="P112" s="7"/>
      <c r="Q112" s="7"/>
      <c r="R112" s="7"/>
      <c r="S112" s="7"/>
      <c r="T112" s="7"/>
      <c r="U112" s="7"/>
    </row>
    <row r="113" spans="1:21" s="11" customFormat="1" ht="13" x14ac:dyDescent="0.3">
      <c r="A113" s="34">
        <v>9</v>
      </c>
      <c r="B113" s="270" t="s">
        <v>343</v>
      </c>
      <c r="C113" s="271">
        <v>234</v>
      </c>
      <c r="D113" s="271">
        <v>294</v>
      </c>
      <c r="E113" s="276">
        <v>25.641025641025635</v>
      </c>
      <c r="F113" s="7"/>
      <c r="G113" s="7"/>
      <c r="H113" s="7"/>
      <c r="I113" s="7"/>
      <c r="J113" s="7"/>
      <c r="K113" s="7"/>
      <c r="L113" s="7"/>
      <c r="M113" s="7"/>
      <c r="N113" s="7"/>
      <c r="O113" s="7"/>
      <c r="P113" s="7"/>
      <c r="Q113" s="7"/>
      <c r="R113" s="7"/>
      <c r="S113" s="7"/>
      <c r="T113" s="7"/>
      <c r="U113" s="7"/>
    </row>
    <row r="114" spans="1:21" s="11" customFormat="1" ht="13" x14ac:dyDescent="0.3">
      <c r="A114" s="140">
        <v>10</v>
      </c>
      <c r="B114" s="273" t="s">
        <v>347</v>
      </c>
      <c r="C114" s="274">
        <v>183</v>
      </c>
      <c r="D114" s="274">
        <v>240</v>
      </c>
      <c r="E114" s="277">
        <v>31.147540983606547</v>
      </c>
      <c r="F114" s="7"/>
      <c r="G114" s="7"/>
      <c r="H114" s="7"/>
      <c r="I114" s="7"/>
      <c r="J114" s="7"/>
      <c r="K114" s="7"/>
      <c r="L114" s="7"/>
      <c r="M114" s="7"/>
      <c r="N114" s="7"/>
      <c r="O114" s="7"/>
      <c r="P114" s="7"/>
      <c r="Q114" s="7"/>
      <c r="R114" s="7"/>
      <c r="S114" s="7"/>
      <c r="T114" s="7"/>
      <c r="U114" s="7"/>
    </row>
    <row r="115" spans="1:21" s="8" customFormat="1" ht="47.25" customHeight="1" x14ac:dyDescent="0.3">
      <c r="A115" s="142" t="s">
        <v>27</v>
      </c>
      <c r="B115" s="283"/>
      <c r="C115" s="284"/>
      <c r="D115" s="284"/>
      <c r="E115" s="285"/>
      <c r="F115" s="7"/>
      <c r="G115" s="7"/>
      <c r="H115" s="7"/>
      <c r="I115" s="7" t="s">
        <v>3</v>
      </c>
      <c r="J115" s="7"/>
      <c r="K115" s="7"/>
      <c r="L115" s="7"/>
      <c r="M115" s="7"/>
      <c r="N115" s="7"/>
      <c r="O115" s="7"/>
      <c r="P115" s="7"/>
      <c r="Q115" s="7"/>
      <c r="R115" s="7"/>
      <c r="S115" s="7"/>
      <c r="T115" s="7"/>
      <c r="U115" s="7"/>
    </row>
    <row r="116" spans="1:21" s="8" customFormat="1" ht="13" x14ac:dyDescent="0.3">
      <c r="A116" s="125">
        <v>1</v>
      </c>
      <c r="B116" s="270" t="s">
        <v>341</v>
      </c>
      <c r="C116" s="271">
        <v>42</v>
      </c>
      <c r="D116" s="271">
        <v>51</v>
      </c>
      <c r="E116" s="276">
        <v>21.428571428571416</v>
      </c>
      <c r="F116" s="7"/>
      <c r="G116" s="7"/>
      <c r="H116" s="7"/>
      <c r="I116" s="7"/>
      <c r="J116" s="7"/>
      <c r="K116" s="7"/>
      <c r="L116" s="7"/>
      <c r="M116" s="7"/>
      <c r="N116" s="7"/>
      <c r="O116" s="7"/>
      <c r="P116" s="7"/>
      <c r="Q116" s="7"/>
      <c r="R116" s="7"/>
      <c r="S116" s="7"/>
      <c r="T116" s="7"/>
      <c r="U116" s="7"/>
    </row>
    <row r="117" spans="1:21" s="8" customFormat="1" ht="13" x14ac:dyDescent="0.3">
      <c r="A117" s="9">
        <v>2</v>
      </c>
      <c r="B117" s="273" t="s">
        <v>126</v>
      </c>
      <c r="C117" s="274">
        <v>24</v>
      </c>
      <c r="D117" s="274">
        <v>51</v>
      </c>
      <c r="E117" s="277">
        <v>112.5</v>
      </c>
      <c r="F117" s="7"/>
      <c r="G117" s="7"/>
      <c r="H117" s="7"/>
      <c r="I117" s="7"/>
      <c r="J117" s="7"/>
      <c r="K117" s="7"/>
      <c r="L117" s="7"/>
      <c r="M117" s="7"/>
      <c r="N117" s="7"/>
      <c r="O117" s="7"/>
      <c r="P117" s="7"/>
      <c r="Q117" s="7"/>
      <c r="R117" s="7"/>
      <c r="S117" s="7"/>
      <c r="T117" s="7"/>
      <c r="U117" s="7"/>
    </row>
    <row r="118" spans="1:21" s="8" customFormat="1" ht="13" x14ac:dyDescent="0.3">
      <c r="A118" s="34">
        <v>3</v>
      </c>
      <c r="B118" s="270" t="s">
        <v>117</v>
      </c>
      <c r="C118" s="271">
        <v>33</v>
      </c>
      <c r="D118" s="271">
        <v>45</v>
      </c>
      <c r="E118" s="276">
        <v>36.363636363636346</v>
      </c>
      <c r="F118" s="7"/>
      <c r="G118" s="7"/>
      <c r="H118" s="7"/>
      <c r="I118" s="7"/>
      <c r="J118" s="7"/>
      <c r="K118" s="7"/>
      <c r="L118" s="7"/>
      <c r="M118" s="7"/>
      <c r="N118" s="7"/>
      <c r="O118" s="7"/>
      <c r="P118" s="7"/>
      <c r="Q118" s="7"/>
      <c r="R118" s="7"/>
      <c r="S118" s="7"/>
      <c r="T118" s="7"/>
      <c r="U118" s="7"/>
    </row>
    <row r="119" spans="1:21" s="8" customFormat="1" ht="13" x14ac:dyDescent="0.3">
      <c r="A119" s="9">
        <v>4</v>
      </c>
      <c r="B119" s="273" t="s">
        <v>346</v>
      </c>
      <c r="C119" s="274">
        <v>45</v>
      </c>
      <c r="D119" s="274">
        <v>42</v>
      </c>
      <c r="E119" s="275">
        <v>-6.6666666666666714</v>
      </c>
      <c r="F119" s="7"/>
      <c r="G119" s="7"/>
      <c r="H119" s="7"/>
      <c r="I119" s="7"/>
      <c r="J119" s="7"/>
      <c r="K119" s="7"/>
      <c r="L119" s="7"/>
      <c r="M119" s="7"/>
      <c r="N119" s="7"/>
      <c r="O119" s="7"/>
      <c r="P119" s="7"/>
      <c r="Q119" s="7"/>
      <c r="R119" s="7"/>
      <c r="S119" s="7"/>
      <c r="T119" s="7"/>
      <c r="U119" s="7"/>
    </row>
    <row r="120" spans="1:21" s="8" customFormat="1" ht="13" x14ac:dyDescent="0.3">
      <c r="A120" s="34">
        <v>5</v>
      </c>
      <c r="B120" s="270" t="s">
        <v>343</v>
      </c>
      <c r="C120" s="271">
        <v>42</v>
      </c>
      <c r="D120" s="271">
        <v>42</v>
      </c>
      <c r="E120" s="287">
        <v>0</v>
      </c>
      <c r="F120" s="7"/>
      <c r="G120" s="7"/>
      <c r="H120" s="7"/>
      <c r="I120" s="7"/>
      <c r="J120" s="7"/>
      <c r="K120" s="7"/>
      <c r="L120" s="7"/>
      <c r="M120" s="7"/>
      <c r="N120" s="7"/>
      <c r="O120" s="7"/>
      <c r="P120" s="7"/>
      <c r="Q120" s="7"/>
      <c r="R120" s="7"/>
      <c r="S120" s="7"/>
      <c r="T120" s="7"/>
      <c r="U120" s="7"/>
    </row>
    <row r="121" spans="1:21" s="8" customFormat="1" ht="13" x14ac:dyDescent="0.3">
      <c r="A121" s="10">
        <v>6</v>
      </c>
      <c r="B121" s="273" t="s">
        <v>129</v>
      </c>
      <c r="C121" s="274">
        <v>42</v>
      </c>
      <c r="D121" s="274">
        <v>39</v>
      </c>
      <c r="E121" s="275">
        <v>-7.1428571428571388</v>
      </c>
      <c r="F121" s="7"/>
      <c r="G121" s="7"/>
      <c r="H121" s="7"/>
      <c r="I121" s="7"/>
      <c r="J121" s="7"/>
      <c r="K121" s="7"/>
      <c r="L121" s="7"/>
      <c r="M121" s="7"/>
      <c r="N121" s="7"/>
      <c r="O121" s="7"/>
      <c r="P121" s="7"/>
      <c r="Q121" s="7"/>
      <c r="R121" s="7"/>
      <c r="S121" s="7"/>
      <c r="T121" s="7"/>
      <c r="U121" s="7"/>
    </row>
    <row r="122" spans="1:21" s="8" customFormat="1" ht="13" x14ac:dyDescent="0.3">
      <c r="A122" s="34">
        <v>7</v>
      </c>
      <c r="B122" s="270" t="s">
        <v>125</v>
      </c>
      <c r="C122" s="271">
        <v>33</v>
      </c>
      <c r="D122" s="271">
        <v>33</v>
      </c>
      <c r="E122" s="287">
        <v>0</v>
      </c>
      <c r="F122" s="7"/>
      <c r="G122" s="7"/>
      <c r="H122" s="7"/>
      <c r="I122" s="7"/>
      <c r="J122" s="7"/>
      <c r="K122" s="7"/>
      <c r="L122" s="7"/>
      <c r="M122" s="7"/>
      <c r="N122" s="7"/>
      <c r="O122" s="7"/>
      <c r="P122" s="7"/>
      <c r="Q122" s="7"/>
      <c r="R122" s="7"/>
      <c r="S122" s="7"/>
      <c r="T122" s="7"/>
      <c r="U122" s="7"/>
    </row>
    <row r="123" spans="1:21" s="8" customFormat="1" ht="13" x14ac:dyDescent="0.3">
      <c r="A123" s="9">
        <v>8</v>
      </c>
      <c r="B123" s="273" t="s">
        <v>120</v>
      </c>
      <c r="C123" s="274">
        <v>12</v>
      </c>
      <c r="D123" s="274">
        <v>24</v>
      </c>
      <c r="E123" s="277">
        <v>100</v>
      </c>
      <c r="F123" s="7"/>
      <c r="G123" s="7"/>
      <c r="H123" s="7"/>
      <c r="I123" s="7"/>
      <c r="J123" s="7"/>
      <c r="K123" s="7"/>
      <c r="L123" s="7"/>
      <c r="M123" s="7"/>
      <c r="N123" s="7"/>
      <c r="O123" s="7" t="s">
        <v>3</v>
      </c>
      <c r="P123" s="7"/>
      <c r="Q123" s="7"/>
      <c r="R123" s="7"/>
      <c r="S123" s="7"/>
      <c r="T123" s="7"/>
      <c r="U123" s="7"/>
    </row>
    <row r="124" spans="1:21" s="11" customFormat="1" ht="13" x14ac:dyDescent="0.3">
      <c r="A124" s="34">
        <v>9</v>
      </c>
      <c r="B124" s="270" t="s">
        <v>121</v>
      </c>
      <c r="C124" s="271">
        <v>33</v>
      </c>
      <c r="D124" s="271">
        <v>24</v>
      </c>
      <c r="E124" s="272">
        <v>-27.272727272727266</v>
      </c>
      <c r="F124" s="7"/>
      <c r="G124" s="7"/>
      <c r="H124" s="7"/>
      <c r="I124" s="7"/>
      <c r="J124" s="7"/>
      <c r="K124" s="7"/>
      <c r="L124" s="7"/>
      <c r="M124" s="7"/>
      <c r="N124" s="7"/>
      <c r="O124" s="7"/>
      <c r="P124" s="7"/>
      <c r="Q124" s="7"/>
      <c r="R124" s="7"/>
      <c r="S124" s="7"/>
      <c r="T124" s="7"/>
      <c r="U124" s="7"/>
    </row>
    <row r="125" spans="1:21" s="11" customFormat="1" ht="13.5" thickBot="1" x14ac:dyDescent="0.35">
      <c r="A125" s="140">
        <v>10</v>
      </c>
      <c r="B125" s="273" t="s">
        <v>351</v>
      </c>
      <c r="C125" s="274">
        <v>15</v>
      </c>
      <c r="D125" s="274">
        <v>21</v>
      </c>
      <c r="E125" s="277">
        <v>40</v>
      </c>
      <c r="F125" s="7"/>
      <c r="G125" s="7"/>
      <c r="H125" s="7"/>
      <c r="I125" s="7"/>
      <c r="J125" s="7"/>
      <c r="K125" s="7"/>
      <c r="L125" s="7"/>
      <c r="M125" s="7"/>
      <c r="N125" s="7"/>
      <c r="O125" s="7"/>
      <c r="P125" s="7"/>
      <c r="Q125" s="7"/>
      <c r="R125" s="7"/>
      <c r="S125" s="7"/>
      <c r="T125" s="7"/>
      <c r="U125" s="7"/>
    </row>
    <row r="126" spans="1:21" s="8" customFormat="1" ht="72.75" customHeight="1" x14ac:dyDescent="0.3">
      <c r="A126" s="143" t="s">
        <v>102</v>
      </c>
      <c r="B126" s="280"/>
      <c r="C126" s="281"/>
      <c r="D126" s="281"/>
      <c r="E126" s="282"/>
      <c r="F126" s="7"/>
      <c r="G126" s="7"/>
      <c r="H126" s="7"/>
      <c r="I126" s="7"/>
      <c r="J126" s="7"/>
      <c r="K126" s="7"/>
      <c r="L126" s="7"/>
      <c r="M126" s="7"/>
      <c r="N126" s="7"/>
      <c r="O126" s="7"/>
      <c r="P126" s="7"/>
      <c r="Q126" s="7"/>
      <c r="R126" s="7"/>
      <c r="S126" s="7"/>
      <c r="T126" s="7"/>
      <c r="U126" s="7"/>
    </row>
    <row r="127" spans="1:21" s="8" customFormat="1" ht="13" x14ac:dyDescent="0.3">
      <c r="A127" s="125">
        <v>1</v>
      </c>
      <c r="B127" s="270" t="s">
        <v>117</v>
      </c>
      <c r="C127" s="271">
        <v>3</v>
      </c>
      <c r="D127" s="271">
        <v>12</v>
      </c>
      <c r="E127" s="276">
        <v>300</v>
      </c>
      <c r="F127" s="7"/>
      <c r="G127" s="7"/>
      <c r="H127" s="7"/>
      <c r="I127" s="7"/>
      <c r="J127" s="7"/>
      <c r="K127" s="7"/>
      <c r="L127" s="7"/>
      <c r="M127" s="7"/>
      <c r="N127" s="7"/>
      <c r="O127" s="7"/>
      <c r="P127" s="7"/>
      <c r="Q127" s="7"/>
      <c r="R127" s="7"/>
      <c r="S127" s="7"/>
      <c r="T127" s="7"/>
      <c r="U127" s="7"/>
    </row>
    <row r="128" spans="1:21" s="8" customFormat="1" ht="13" x14ac:dyDescent="0.3">
      <c r="A128" s="9">
        <v>2</v>
      </c>
      <c r="B128" s="273" t="s">
        <v>129</v>
      </c>
      <c r="C128" s="274">
        <v>3</v>
      </c>
      <c r="D128" s="274">
        <v>6</v>
      </c>
      <c r="E128" s="277">
        <v>100</v>
      </c>
      <c r="F128" s="7"/>
      <c r="G128" s="7"/>
      <c r="H128" s="7"/>
      <c r="I128" s="7"/>
      <c r="J128" s="7"/>
      <c r="K128" s="7"/>
      <c r="L128" s="7"/>
      <c r="M128" s="7"/>
      <c r="N128" s="7"/>
      <c r="O128" s="7"/>
      <c r="P128" s="7"/>
      <c r="Q128" s="7"/>
      <c r="R128" s="7"/>
      <c r="S128" s="7"/>
      <c r="T128" s="7"/>
      <c r="U128" s="7"/>
    </row>
    <row r="129" spans="1:21" s="8" customFormat="1" ht="13" x14ac:dyDescent="0.3">
      <c r="A129" s="34">
        <v>3</v>
      </c>
      <c r="B129" s="270" t="s">
        <v>343</v>
      </c>
      <c r="C129" s="271">
        <v>3</v>
      </c>
      <c r="D129" s="271">
        <v>6</v>
      </c>
      <c r="E129" s="276">
        <v>100</v>
      </c>
      <c r="F129" s="7"/>
      <c r="G129" s="7"/>
      <c r="I129" s="7"/>
      <c r="J129" s="7"/>
      <c r="K129" s="7"/>
      <c r="L129" s="7" t="s">
        <v>3</v>
      </c>
      <c r="M129" s="7"/>
      <c r="N129" s="7"/>
      <c r="O129" s="7"/>
      <c r="P129" s="7"/>
      <c r="Q129" s="7"/>
      <c r="R129" s="7"/>
      <c r="S129" s="7"/>
      <c r="T129" s="7"/>
      <c r="U129" s="7"/>
    </row>
    <row r="130" spans="1:21" s="8" customFormat="1" ht="13" x14ac:dyDescent="0.3">
      <c r="A130" s="9">
        <v>4</v>
      </c>
      <c r="B130" s="273" t="s">
        <v>341</v>
      </c>
      <c r="C130" s="274">
        <v>3</v>
      </c>
      <c r="D130" s="274">
        <v>3</v>
      </c>
      <c r="E130" s="288">
        <v>0</v>
      </c>
      <c r="F130" s="7"/>
      <c r="G130" s="7"/>
      <c r="H130" s="7"/>
      <c r="I130" s="7"/>
      <c r="J130" s="7"/>
      <c r="K130" s="7"/>
      <c r="L130" s="7"/>
      <c r="M130" s="7"/>
      <c r="N130" s="7"/>
      <c r="O130" s="7"/>
      <c r="P130" s="7"/>
      <c r="Q130" s="7"/>
      <c r="R130" s="7"/>
      <c r="S130" s="7"/>
      <c r="T130" s="7"/>
      <c r="U130" s="7"/>
    </row>
    <row r="131" spans="1:21" s="8" customFormat="1" ht="13" x14ac:dyDescent="0.3">
      <c r="A131" s="34">
        <v>5</v>
      </c>
      <c r="B131" s="270" t="s">
        <v>345</v>
      </c>
      <c r="C131" s="271">
        <v>3</v>
      </c>
      <c r="D131" s="271">
        <v>3</v>
      </c>
      <c r="E131" s="287">
        <v>0</v>
      </c>
      <c r="F131" s="7"/>
      <c r="G131" s="7"/>
      <c r="H131" s="7"/>
      <c r="I131" s="7"/>
      <c r="J131" s="7"/>
      <c r="K131" s="7"/>
      <c r="L131" s="7"/>
      <c r="M131" s="7"/>
      <c r="N131" s="7"/>
      <c r="O131" s="7"/>
      <c r="P131" s="7"/>
      <c r="Q131" s="7"/>
      <c r="R131" s="7"/>
      <c r="S131" s="7"/>
      <c r="T131" s="7"/>
      <c r="U131" s="7"/>
    </row>
    <row r="132" spans="1:21" s="8" customFormat="1" ht="13" x14ac:dyDescent="0.3">
      <c r="A132" s="10">
        <v>6</v>
      </c>
      <c r="B132" s="273" t="s">
        <v>352</v>
      </c>
      <c r="C132" s="274">
        <v>0</v>
      </c>
      <c r="D132" s="274">
        <v>3</v>
      </c>
      <c r="E132" s="288" t="s">
        <v>29</v>
      </c>
      <c r="F132" s="7"/>
      <c r="G132" s="7"/>
      <c r="H132" s="7"/>
      <c r="I132" s="7"/>
      <c r="J132" s="7"/>
      <c r="K132" s="7"/>
      <c r="L132" s="7"/>
      <c r="M132" s="7"/>
      <c r="N132" s="7"/>
      <c r="O132" s="7"/>
      <c r="P132" s="7"/>
      <c r="Q132" s="7"/>
      <c r="R132" s="7"/>
      <c r="S132" s="7"/>
      <c r="T132" s="7"/>
      <c r="U132" s="7"/>
    </row>
    <row r="133" spans="1:21" s="8" customFormat="1" ht="13" x14ac:dyDescent="0.3">
      <c r="A133" s="34">
        <v>7</v>
      </c>
      <c r="B133" s="270" t="s">
        <v>353</v>
      </c>
      <c r="C133" s="271">
        <v>3</v>
      </c>
      <c r="D133" s="271">
        <v>3</v>
      </c>
      <c r="E133" s="286" t="s">
        <v>29</v>
      </c>
      <c r="F133" s="7"/>
      <c r="G133" s="7"/>
      <c r="H133" s="7"/>
      <c r="I133" s="7"/>
      <c r="J133" s="7"/>
      <c r="K133" s="7"/>
      <c r="L133" s="7"/>
      <c r="M133" s="7"/>
      <c r="N133" s="7"/>
      <c r="O133" s="7"/>
      <c r="P133" s="7"/>
      <c r="Q133" s="7"/>
      <c r="R133" s="7"/>
      <c r="S133" s="7"/>
      <c r="T133" s="7"/>
      <c r="U133" s="7"/>
    </row>
    <row r="134" spans="1:21" s="8" customFormat="1" ht="13" x14ac:dyDescent="0.3">
      <c r="A134" s="9">
        <v>8</v>
      </c>
      <c r="B134" s="273" t="s">
        <v>131</v>
      </c>
      <c r="C134" s="274">
        <v>0</v>
      </c>
      <c r="D134" s="274">
        <v>3</v>
      </c>
      <c r="E134" s="289" t="s">
        <v>29</v>
      </c>
      <c r="F134" s="7"/>
      <c r="G134" s="7"/>
      <c r="H134" s="7"/>
      <c r="I134" s="7"/>
      <c r="J134" s="7"/>
      <c r="K134" s="7"/>
      <c r="L134" s="7"/>
      <c r="M134" s="7"/>
      <c r="N134" s="7"/>
      <c r="O134" s="7"/>
      <c r="P134" s="7"/>
      <c r="Q134" s="7"/>
      <c r="R134" s="7"/>
      <c r="S134" s="7"/>
      <c r="T134" s="7"/>
      <c r="U134" s="7"/>
    </row>
    <row r="135" spans="1:21" s="11" customFormat="1" ht="13" x14ac:dyDescent="0.3">
      <c r="A135" s="34">
        <v>9</v>
      </c>
      <c r="B135" s="270" t="s">
        <v>122</v>
      </c>
      <c r="C135" s="271">
        <v>0</v>
      </c>
      <c r="D135" s="271">
        <v>3</v>
      </c>
      <c r="E135" s="286" t="s">
        <v>29</v>
      </c>
      <c r="F135" s="7"/>
      <c r="G135" s="7"/>
      <c r="H135" s="7"/>
      <c r="I135" s="7"/>
      <c r="J135" s="7"/>
      <c r="K135" s="7"/>
      <c r="L135" s="7"/>
      <c r="M135" s="7"/>
      <c r="N135" s="7"/>
      <c r="O135" s="7"/>
      <c r="P135" s="7"/>
      <c r="Q135" s="7"/>
      <c r="R135" s="7"/>
      <c r="S135" s="7"/>
      <c r="T135" s="7"/>
      <c r="U135" s="7"/>
    </row>
    <row r="136" spans="1:21" s="11" customFormat="1" ht="13.5" thickBot="1" x14ac:dyDescent="0.35">
      <c r="A136" s="140">
        <v>10</v>
      </c>
      <c r="B136" s="273" t="s">
        <v>354</v>
      </c>
      <c r="C136" s="274"/>
      <c r="D136" s="274">
        <v>3</v>
      </c>
      <c r="E136" s="288" t="s">
        <v>29</v>
      </c>
      <c r="F136" s="7"/>
      <c r="G136" s="7"/>
      <c r="H136" s="7"/>
      <c r="I136" s="7"/>
      <c r="J136" s="7"/>
      <c r="K136" s="7"/>
      <c r="L136" s="7"/>
      <c r="M136" s="7"/>
      <c r="N136" s="7"/>
      <c r="O136" s="7"/>
      <c r="P136" s="7"/>
      <c r="Q136" s="7"/>
      <c r="R136" s="7"/>
      <c r="S136" s="7"/>
      <c r="T136" s="7"/>
      <c r="U136" s="7"/>
    </row>
    <row r="137" spans="1:21" s="8" customFormat="1" ht="39.75" customHeight="1" x14ac:dyDescent="0.3">
      <c r="A137" s="143" t="s">
        <v>28</v>
      </c>
      <c r="B137" s="280"/>
      <c r="C137" s="281"/>
      <c r="D137" s="281"/>
      <c r="E137" s="282"/>
      <c r="F137" s="7"/>
      <c r="G137" s="7"/>
      <c r="H137" s="7"/>
      <c r="I137" s="7"/>
      <c r="J137" s="7"/>
      <c r="K137" s="7"/>
      <c r="L137" s="7"/>
      <c r="M137" s="7"/>
      <c r="N137" s="7"/>
      <c r="O137" s="7"/>
      <c r="P137" s="7"/>
      <c r="Q137" s="7"/>
      <c r="R137" s="7"/>
      <c r="S137" s="7"/>
      <c r="T137" s="7"/>
      <c r="U137" s="7"/>
    </row>
    <row r="138" spans="1:21" s="8" customFormat="1" ht="13" x14ac:dyDescent="0.3">
      <c r="A138" s="125">
        <v>1</v>
      </c>
      <c r="B138" s="270" t="s">
        <v>118</v>
      </c>
      <c r="C138" s="271">
        <v>3</v>
      </c>
      <c r="D138" s="271">
        <v>9</v>
      </c>
      <c r="E138" s="276">
        <v>200</v>
      </c>
      <c r="F138" s="7"/>
      <c r="G138" s="7"/>
      <c r="H138" s="7"/>
      <c r="I138" s="7"/>
      <c r="J138" s="7"/>
      <c r="K138" s="7"/>
      <c r="L138" s="7"/>
      <c r="M138" s="7"/>
      <c r="N138" s="7"/>
      <c r="O138" s="7"/>
      <c r="P138" s="7"/>
      <c r="Q138" s="7"/>
      <c r="R138" s="7"/>
      <c r="S138" s="7"/>
      <c r="T138" s="7"/>
      <c r="U138" s="7"/>
    </row>
    <row r="139" spans="1:21" s="8" customFormat="1" ht="13" x14ac:dyDescent="0.3">
      <c r="A139" s="9">
        <v>2</v>
      </c>
      <c r="B139" s="273" t="s">
        <v>345</v>
      </c>
      <c r="C139" s="274">
        <v>9</v>
      </c>
      <c r="D139" s="274">
        <v>9</v>
      </c>
      <c r="E139" s="288">
        <v>0</v>
      </c>
      <c r="F139" s="7"/>
      <c r="G139" s="7"/>
      <c r="H139" s="7"/>
      <c r="I139" s="7"/>
      <c r="J139" s="7"/>
      <c r="K139" s="7"/>
      <c r="L139" s="7"/>
      <c r="M139" s="7"/>
      <c r="N139" s="7"/>
      <c r="O139" s="7"/>
      <c r="P139" s="7"/>
      <c r="Q139" s="7"/>
      <c r="R139" s="7"/>
      <c r="S139" s="7"/>
      <c r="T139" s="7"/>
      <c r="U139" s="7"/>
    </row>
    <row r="140" spans="1:21" s="8" customFormat="1" ht="13" x14ac:dyDescent="0.3">
      <c r="A140" s="34">
        <v>3</v>
      </c>
      <c r="B140" s="270" t="s">
        <v>129</v>
      </c>
      <c r="C140" s="271">
        <v>9</v>
      </c>
      <c r="D140" s="271">
        <v>9</v>
      </c>
      <c r="E140" s="286">
        <v>0</v>
      </c>
      <c r="F140" s="7"/>
      <c r="G140" s="7"/>
      <c r="I140" s="7"/>
      <c r="J140" s="7"/>
      <c r="K140" s="7"/>
      <c r="L140" s="7"/>
      <c r="M140" s="7"/>
      <c r="N140" s="7"/>
      <c r="O140" s="7"/>
      <c r="P140" s="7"/>
      <c r="Q140" s="7"/>
      <c r="R140" s="7"/>
      <c r="S140" s="7"/>
      <c r="T140" s="7"/>
      <c r="U140" s="7"/>
    </row>
    <row r="141" spans="1:21" s="8" customFormat="1" ht="13" x14ac:dyDescent="0.3">
      <c r="A141" s="9">
        <v>4</v>
      </c>
      <c r="B141" s="273" t="s">
        <v>126</v>
      </c>
      <c r="C141" s="274">
        <v>0</v>
      </c>
      <c r="D141" s="274">
        <v>6</v>
      </c>
      <c r="E141" s="288" t="s">
        <v>29</v>
      </c>
      <c r="F141" s="7"/>
      <c r="G141" s="7"/>
      <c r="H141" s="7"/>
      <c r="I141" s="7"/>
      <c r="J141" s="7"/>
      <c r="K141" s="7"/>
      <c r="L141" s="7"/>
      <c r="M141" s="7"/>
      <c r="N141" s="7"/>
      <c r="O141" s="7"/>
      <c r="P141" s="7"/>
      <c r="Q141" s="7"/>
      <c r="R141" s="7"/>
      <c r="S141" s="7"/>
      <c r="T141" s="7"/>
      <c r="U141" s="7"/>
    </row>
    <row r="142" spans="1:21" s="8" customFormat="1" ht="13" x14ac:dyDescent="0.3">
      <c r="A142" s="34">
        <v>5</v>
      </c>
      <c r="B142" s="270" t="s">
        <v>346</v>
      </c>
      <c r="C142" s="271">
        <v>3</v>
      </c>
      <c r="D142" s="271">
        <v>6</v>
      </c>
      <c r="E142" s="276">
        <v>100</v>
      </c>
      <c r="F142" s="7"/>
      <c r="G142" s="7"/>
      <c r="H142" s="7"/>
      <c r="I142" s="7"/>
      <c r="J142" s="7"/>
      <c r="K142" s="7"/>
      <c r="L142" s="7"/>
      <c r="M142" s="7"/>
      <c r="N142" s="7"/>
      <c r="O142" s="7"/>
      <c r="P142" s="7"/>
      <c r="Q142" s="7"/>
      <c r="R142" s="7"/>
      <c r="S142" s="7"/>
      <c r="T142" s="7"/>
      <c r="U142" s="7"/>
    </row>
    <row r="143" spans="1:21" s="8" customFormat="1" ht="13" x14ac:dyDescent="0.3">
      <c r="A143" s="10">
        <v>6</v>
      </c>
      <c r="B143" s="273" t="s">
        <v>117</v>
      </c>
      <c r="C143" s="274">
        <v>3</v>
      </c>
      <c r="D143" s="274">
        <v>3</v>
      </c>
      <c r="E143" s="288">
        <v>0</v>
      </c>
      <c r="F143" s="7"/>
      <c r="G143" s="7"/>
      <c r="H143" s="7"/>
      <c r="I143" s="7"/>
      <c r="J143" s="7"/>
      <c r="K143" s="7"/>
      <c r="L143" s="7"/>
      <c r="M143" s="7"/>
      <c r="N143" s="7"/>
      <c r="O143" s="7"/>
      <c r="P143" s="7"/>
      <c r="Q143" s="7"/>
      <c r="R143" s="7"/>
      <c r="S143" s="7"/>
      <c r="T143" s="7"/>
      <c r="U143" s="7"/>
    </row>
    <row r="144" spans="1:21" s="8" customFormat="1" ht="13" x14ac:dyDescent="0.3">
      <c r="A144" s="34">
        <v>7</v>
      </c>
      <c r="B144" s="270" t="s">
        <v>355</v>
      </c>
      <c r="C144" s="271">
        <v>0</v>
      </c>
      <c r="D144" s="271">
        <v>3</v>
      </c>
      <c r="E144" s="286" t="s">
        <v>29</v>
      </c>
      <c r="F144" s="7"/>
      <c r="G144" s="7"/>
      <c r="H144" s="7"/>
      <c r="I144" s="7"/>
      <c r="J144" s="7"/>
      <c r="K144" s="7"/>
      <c r="L144" s="7"/>
      <c r="M144" s="7"/>
      <c r="N144" s="7"/>
      <c r="O144" s="7"/>
      <c r="P144" s="7"/>
      <c r="Q144" s="7"/>
      <c r="R144" s="7"/>
      <c r="S144" s="7"/>
      <c r="T144" s="7"/>
      <c r="U144" s="7"/>
    </row>
    <row r="145" spans="1:21" s="8" customFormat="1" ht="13" x14ac:dyDescent="0.3">
      <c r="A145" s="9">
        <v>8</v>
      </c>
      <c r="B145" s="273" t="s">
        <v>356</v>
      </c>
      <c r="C145" s="274">
        <v>3</v>
      </c>
      <c r="D145" s="274">
        <v>3</v>
      </c>
      <c r="E145" s="289">
        <v>0</v>
      </c>
      <c r="F145" s="7"/>
      <c r="G145" s="7"/>
      <c r="H145" s="7"/>
      <c r="I145" s="7"/>
      <c r="J145" s="7"/>
      <c r="K145" s="7"/>
      <c r="L145" s="7"/>
      <c r="M145" s="7"/>
      <c r="N145" s="7"/>
      <c r="O145" s="7"/>
      <c r="P145" s="7"/>
      <c r="Q145" s="7"/>
      <c r="R145" s="7"/>
      <c r="S145" s="7"/>
      <c r="T145" s="7"/>
      <c r="U145" s="7"/>
    </row>
    <row r="146" spans="1:21" s="11" customFormat="1" ht="13" x14ac:dyDescent="0.3">
      <c r="A146" s="34">
        <v>9</v>
      </c>
      <c r="B146" s="270" t="s">
        <v>141</v>
      </c>
      <c r="C146" s="271">
        <v>0</v>
      </c>
      <c r="D146" s="271">
        <v>3</v>
      </c>
      <c r="E146" s="286" t="s">
        <v>29</v>
      </c>
      <c r="F146" s="7"/>
      <c r="G146" s="7"/>
      <c r="H146" s="7"/>
      <c r="I146" s="7"/>
      <c r="J146" s="7"/>
      <c r="K146" s="7"/>
      <c r="L146" s="7"/>
      <c r="M146" s="7"/>
      <c r="N146" s="7"/>
      <c r="O146" s="7"/>
      <c r="P146" s="7"/>
      <c r="Q146" s="7"/>
      <c r="R146" s="7"/>
      <c r="S146" s="7"/>
      <c r="T146" s="7"/>
      <c r="U146" s="7"/>
    </row>
    <row r="147" spans="1:21" s="11" customFormat="1" ht="13.5" thickBot="1" x14ac:dyDescent="0.35">
      <c r="A147" s="140">
        <v>10</v>
      </c>
      <c r="B147" s="273" t="s">
        <v>357</v>
      </c>
      <c r="C147" s="274">
        <v>0</v>
      </c>
      <c r="D147" s="274">
        <v>3</v>
      </c>
      <c r="E147" s="289" t="s">
        <v>29</v>
      </c>
      <c r="F147" s="7"/>
      <c r="G147" s="7"/>
      <c r="H147" s="7"/>
      <c r="I147" s="7"/>
      <c r="J147" s="7"/>
      <c r="K147" s="7"/>
      <c r="L147" s="7"/>
      <c r="M147" s="7"/>
      <c r="N147" s="7"/>
      <c r="O147" s="7"/>
      <c r="P147" s="7"/>
      <c r="Q147" s="7"/>
      <c r="R147" s="7"/>
      <c r="S147" s="7"/>
      <c r="T147" s="7"/>
      <c r="U147" s="7"/>
    </row>
    <row r="148" spans="1:21" s="11" customFormat="1" ht="49.5" customHeight="1" x14ac:dyDescent="0.3">
      <c r="A148" s="143" t="s">
        <v>425</v>
      </c>
      <c r="B148" s="280"/>
      <c r="C148" s="281"/>
      <c r="D148" s="281"/>
      <c r="E148" s="282"/>
      <c r="F148" s="7"/>
      <c r="G148" s="7"/>
      <c r="H148" s="7"/>
      <c r="I148" s="7"/>
      <c r="J148" s="7"/>
      <c r="K148" s="7"/>
      <c r="L148" s="7"/>
      <c r="M148" s="7"/>
      <c r="N148" s="7"/>
      <c r="O148" s="7"/>
      <c r="P148" s="7"/>
      <c r="Q148" s="7"/>
      <c r="R148" s="7"/>
      <c r="S148" s="7"/>
      <c r="T148" s="7"/>
      <c r="U148" s="7"/>
    </row>
    <row r="149" spans="1:21" s="11" customFormat="1" ht="13" x14ac:dyDescent="0.3">
      <c r="A149" s="125">
        <v>1</v>
      </c>
      <c r="B149" s="270" t="s">
        <v>117</v>
      </c>
      <c r="C149" s="271">
        <v>33</v>
      </c>
      <c r="D149" s="271">
        <v>27</v>
      </c>
      <c r="E149" s="272">
        <v>-18.181818181818173</v>
      </c>
      <c r="F149" s="7"/>
      <c r="G149" s="7"/>
      <c r="H149" s="7"/>
      <c r="I149" s="7"/>
      <c r="J149" s="7"/>
      <c r="K149" s="7"/>
      <c r="L149" s="7"/>
      <c r="M149" s="7"/>
      <c r="N149" s="7"/>
      <c r="O149" s="7"/>
      <c r="P149" s="7"/>
      <c r="Q149" s="7"/>
      <c r="R149" s="7"/>
      <c r="S149" s="7"/>
      <c r="T149" s="7"/>
      <c r="U149" s="7"/>
    </row>
    <row r="150" spans="1:21" s="11" customFormat="1" ht="13" x14ac:dyDescent="0.3">
      <c r="A150" s="9">
        <v>2</v>
      </c>
      <c r="B150" s="273" t="s">
        <v>119</v>
      </c>
      <c r="C150" s="274">
        <v>39</v>
      </c>
      <c r="D150" s="274">
        <v>24</v>
      </c>
      <c r="E150" s="275">
        <v>-38.46153846153846</v>
      </c>
      <c r="F150" s="7"/>
      <c r="G150" s="7"/>
      <c r="H150" s="7"/>
      <c r="I150" s="7"/>
      <c r="J150" s="7"/>
      <c r="K150" s="7"/>
      <c r="L150" s="7"/>
      <c r="M150" s="7"/>
      <c r="N150" s="7"/>
      <c r="O150" s="7"/>
      <c r="P150" s="7"/>
      <c r="Q150" s="7"/>
      <c r="R150" s="7"/>
      <c r="S150" s="7"/>
      <c r="T150" s="7"/>
      <c r="U150" s="7"/>
    </row>
    <row r="151" spans="1:21" s="11" customFormat="1" ht="13" x14ac:dyDescent="0.3">
      <c r="A151" s="34">
        <v>3</v>
      </c>
      <c r="B151" s="270" t="s">
        <v>352</v>
      </c>
      <c r="C151" s="271">
        <v>15</v>
      </c>
      <c r="D151" s="271">
        <v>12</v>
      </c>
      <c r="E151" s="272">
        <v>-20</v>
      </c>
      <c r="F151" s="7"/>
      <c r="G151" s="7"/>
      <c r="H151" s="7"/>
      <c r="I151" s="7"/>
      <c r="J151" s="7"/>
      <c r="K151" s="7"/>
      <c r="L151" s="7"/>
      <c r="M151" s="7"/>
      <c r="N151" s="7"/>
      <c r="O151" s="7"/>
      <c r="P151" s="7"/>
      <c r="Q151" s="7"/>
      <c r="R151" s="7"/>
      <c r="S151" s="7"/>
      <c r="T151" s="7"/>
      <c r="U151" s="7"/>
    </row>
    <row r="152" spans="1:21" s="11" customFormat="1" ht="13" x14ac:dyDescent="0.3">
      <c r="A152" s="9">
        <v>4</v>
      </c>
      <c r="B152" s="273" t="s">
        <v>341</v>
      </c>
      <c r="C152" s="274">
        <v>87</v>
      </c>
      <c r="D152" s="274">
        <v>9</v>
      </c>
      <c r="E152" s="275">
        <v>-89.65517241379311</v>
      </c>
      <c r="F152" s="7"/>
      <c r="G152" s="7"/>
      <c r="H152" s="7"/>
      <c r="I152" s="7"/>
      <c r="J152" s="7"/>
      <c r="K152" s="7"/>
      <c r="L152" s="7"/>
      <c r="M152" s="7"/>
      <c r="N152" s="7"/>
      <c r="O152" s="7"/>
      <c r="P152" s="7"/>
      <c r="Q152" s="7"/>
      <c r="R152" s="7"/>
      <c r="S152" s="7"/>
      <c r="T152" s="7"/>
      <c r="U152" s="7"/>
    </row>
    <row r="153" spans="1:21" s="11" customFormat="1" ht="13" x14ac:dyDescent="0.3">
      <c r="A153" s="34">
        <v>5</v>
      </c>
      <c r="B153" s="270" t="s">
        <v>153</v>
      </c>
      <c r="C153" s="271">
        <v>6</v>
      </c>
      <c r="D153" s="271">
        <v>9</v>
      </c>
      <c r="E153" s="276">
        <v>50</v>
      </c>
      <c r="F153" s="7"/>
      <c r="G153" s="7"/>
      <c r="H153" s="7"/>
      <c r="I153" s="7"/>
      <c r="J153" s="7"/>
      <c r="K153" s="7"/>
      <c r="L153" s="7"/>
      <c r="M153" s="7"/>
      <c r="N153" s="7"/>
      <c r="O153" s="7"/>
      <c r="P153" s="7"/>
      <c r="Q153" s="7"/>
      <c r="R153" s="7"/>
      <c r="S153" s="7"/>
      <c r="T153" s="7"/>
      <c r="U153" s="7"/>
    </row>
    <row r="154" spans="1:21" s="11" customFormat="1" ht="13" x14ac:dyDescent="0.3">
      <c r="A154" s="10">
        <v>6</v>
      </c>
      <c r="B154" s="273" t="s">
        <v>358</v>
      </c>
      <c r="C154" s="274">
        <v>3</v>
      </c>
      <c r="D154" s="274">
        <v>9</v>
      </c>
      <c r="E154" s="277">
        <v>200</v>
      </c>
      <c r="F154" s="7"/>
      <c r="G154" s="7"/>
      <c r="H154" s="7"/>
      <c r="I154" s="7"/>
      <c r="J154" s="7"/>
      <c r="K154" s="7"/>
      <c r="L154" s="7"/>
      <c r="M154" s="7"/>
      <c r="N154" s="7"/>
      <c r="O154" s="7"/>
      <c r="P154" s="7"/>
      <c r="Q154" s="7"/>
      <c r="R154" s="7"/>
      <c r="S154" s="7"/>
      <c r="T154" s="7"/>
      <c r="U154" s="7"/>
    </row>
    <row r="155" spans="1:21" s="11" customFormat="1" ht="13" x14ac:dyDescent="0.3">
      <c r="A155" s="34">
        <v>7</v>
      </c>
      <c r="B155" s="270" t="s">
        <v>340</v>
      </c>
      <c r="C155" s="271">
        <v>18</v>
      </c>
      <c r="D155" s="271">
        <v>3</v>
      </c>
      <c r="E155" s="272">
        <v>-83.333333333333343</v>
      </c>
      <c r="F155" s="7"/>
      <c r="G155" s="7"/>
      <c r="H155" s="7"/>
      <c r="I155" s="7"/>
      <c r="J155" s="7"/>
      <c r="K155" s="7"/>
      <c r="L155" s="7"/>
      <c r="M155" s="7"/>
      <c r="N155" s="7"/>
      <c r="O155" s="7"/>
      <c r="P155" s="7"/>
      <c r="Q155" s="7"/>
      <c r="R155" s="7"/>
      <c r="S155" s="7"/>
      <c r="T155" s="7"/>
      <c r="U155" s="7"/>
    </row>
    <row r="156" spans="1:21" s="11" customFormat="1" ht="13" x14ac:dyDescent="0.3">
      <c r="A156" s="9">
        <v>8</v>
      </c>
      <c r="B156" s="273" t="s">
        <v>124</v>
      </c>
      <c r="C156" s="274">
        <v>84</v>
      </c>
      <c r="D156" s="274">
        <v>3</v>
      </c>
      <c r="E156" s="275">
        <v>-96.428571428571431</v>
      </c>
      <c r="F156" s="7"/>
      <c r="G156" s="7"/>
      <c r="H156" s="7"/>
      <c r="I156" s="7"/>
      <c r="J156" s="7"/>
      <c r="K156" s="7"/>
      <c r="L156" s="7"/>
      <c r="M156" s="7"/>
      <c r="N156" s="7"/>
      <c r="O156" s="7"/>
      <c r="P156" s="7"/>
      <c r="Q156" s="7"/>
      <c r="R156" s="7"/>
      <c r="S156" s="7"/>
      <c r="T156" s="7"/>
      <c r="U156" s="7"/>
    </row>
    <row r="157" spans="1:21" s="11" customFormat="1" ht="13" x14ac:dyDescent="0.3">
      <c r="A157" s="34">
        <v>9</v>
      </c>
      <c r="B157" s="270" t="s">
        <v>355</v>
      </c>
      <c r="C157" s="271">
        <v>0</v>
      </c>
      <c r="D157" s="271">
        <v>3</v>
      </c>
      <c r="E157" s="287" t="s">
        <v>29</v>
      </c>
      <c r="F157" s="7"/>
      <c r="G157" s="7"/>
      <c r="H157" s="7"/>
      <c r="I157" s="7"/>
      <c r="J157" s="7"/>
      <c r="K157" s="7"/>
      <c r="L157" s="7"/>
      <c r="M157" s="7"/>
      <c r="N157" s="7"/>
      <c r="O157" s="7"/>
      <c r="P157" s="7"/>
      <c r="Q157" s="7"/>
      <c r="R157" s="7"/>
      <c r="S157" s="7"/>
      <c r="T157" s="7"/>
      <c r="U157" s="7"/>
    </row>
    <row r="158" spans="1:21" s="11" customFormat="1" ht="13.5" thickBot="1" x14ac:dyDescent="0.35">
      <c r="A158" s="144">
        <v>10</v>
      </c>
      <c r="B158" s="290" t="s">
        <v>359</v>
      </c>
      <c r="C158" s="291">
        <v>0</v>
      </c>
      <c r="D158" s="291">
        <v>3</v>
      </c>
      <c r="E158" s="306" t="s">
        <v>29</v>
      </c>
      <c r="F158" s="7"/>
      <c r="G158" s="7"/>
      <c r="H158" s="7"/>
      <c r="I158" s="7"/>
      <c r="J158" s="7"/>
      <c r="K158" s="7"/>
      <c r="L158" s="7"/>
      <c r="M158" s="7"/>
      <c r="N158" s="7"/>
      <c r="O158" s="7"/>
      <c r="P158" s="7"/>
      <c r="Q158" s="7"/>
      <c r="R158" s="7"/>
      <c r="S158" s="7"/>
      <c r="T158" s="7"/>
      <c r="U158" s="7"/>
    </row>
    <row r="159" spans="1:21" s="11" customFormat="1" ht="99" customHeight="1" x14ac:dyDescent="0.35">
      <c r="A159" s="349" t="s">
        <v>424</v>
      </c>
      <c r="B159" s="359"/>
      <c r="C159" s="359"/>
      <c r="D159" s="359"/>
      <c r="E159" s="359"/>
      <c r="F159" s="7"/>
      <c r="G159" s="308"/>
      <c r="H159" s="309"/>
      <c r="I159" s="309"/>
      <c r="J159" s="309"/>
      <c r="K159" s="309"/>
      <c r="L159" s="309"/>
      <c r="M159" s="309"/>
      <c r="N159" s="7"/>
      <c r="O159" s="7"/>
      <c r="P159" s="7"/>
      <c r="Q159" s="7"/>
      <c r="R159" s="7"/>
      <c r="S159" s="7"/>
      <c r="T159" s="7"/>
      <c r="U159" s="7"/>
    </row>
    <row r="160" spans="1:21" s="14" customFormat="1" ht="42.75" customHeight="1" x14ac:dyDescent="0.35">
      <c r="A160" s="319" t="s">
        <v>86</v>
      </c>
      <c r="B160" s="336"/>
      <c r="C160" s="336"/>
      <c r="D160" s="336"/>
      <c r="E160" s="336"/>
      <c r="F160" s="186"/>
    </row>
    <row r="161" spans="1:23" s="81" customFormat="1" ht="30" customHeight="1" x14ac:dyDescent="0.35">
      <c r="A161" s="13"/>
      <c r="B161" s="14"/>
      <c r="C161" s="14"/>
      <c r="D161" s="14"/>
      <c r="E161" s="14"/>
      <c r="F161" s="78"/>
      <c r="G161" s="79"/>
      <c r="H161" s="80"/>
      <c r="I161" s="80"/>
      <c r="J161" s="80"/>
      <c r="K161" s="80"/>
      <c r="L161" s="80"/>
      <c r="M161" s="80"/>
      <c r="N161" s="80"/>
      <c r="O161" s="80"/>
      <c r="P161" s="80"/>
      <c r="Q161" s="80"/>
      <c r="R161" s="80"/>
      <c r="S161" s="80"/>
      <c r="T161" s="80"/>
      <c r="U161" s="80"/>
      <c r="V161" s="80"/>
      <c r="W161" s="80"/>
    </row>
    <row r="162" spans="1:23" s="81" customFormat="1" ht="30" customHeight="1" x14ac:dyDescent="0.35">
      <c r="A162" s="16"/>
      <c r="B162" s="17"/>
      <c r="C162" s="17"/>
      <c r="D162" s="17"/>
      <c r="E162" s="17"/>
      <c r="F162" s="78"/>
      <c r="G162" s="79"/>
      <c r="H162" s="80"/>
      <c r="I162" s="80"/>
      <c r="J162" s="80"/>
      <c r="K162" s="80"/>
      <c r="L162" s="80"/>
      <c r="M162" s="80"/>
      <c r="N162" s="80"/>
      <c r="O162" s="80"/>
      <c r="P162" s="80"/>
      <c r="Q162" s="80"/>
      <c r="R162" s="80"/>
      <c r="S162" s="80"/>
      <c r="T162" s="80"/>
      <c r="U162" s="80"/>
      <c r="V162" s="80"/>
      <c r="W162" s="80"/>
    </row>
    <row r="163" spans="1:23" s="11" customFormat="1" ht="39" customHeight="1" x14ac:dyDescent="0.35">
      <c r="A163" s="16"/>
      <c r="B163" s="17"/>
      <c r="C163" s="17"/>
      <c r="D163" s="17"/>
      <c r="E163" s="17"/>
      <c r="F163" s="36"/>
      <c r="G163" s="72"/>
      <c r="H163" s="7"/>
      <c r="I163" s="7"/>
      <c r="J163" s="7"/>
      <c r="K163" s="7"/>
      <c r="L163" s="7"/>
      <c r="M163" s="7"/>
      <c r="N163" s="7"/>
      <c r="O163" s="7"/>
      <c r="P163" s="7"/>
      <c r="Q163" s="7"/>
      <c r="R163" s="7"/>
      <c r="S163" s="7"/>
      <c r="T163" s="7"/>
      <c r="U163" s="7"/>
      <c r="V163" s="7"/>
      <c r="W163" s="7"/>
    </row>
    <row r="164" spans="1:23" s="11" customFormat="1" ht="124.5" customHeight="1" x14ac:dyDescent="0.35">
      <c r="A164" s="16"/>
      <c r="B164" s="17"/>
      <c r="C164" s="17"/>
      <c r="D164" s="17"/>
      <c r="E164" s="17"/>
    </row>
    <row r="165" spans="1:23" s="14" customFormat="1" x14ac:dyDescent="0.35">
      <c r="A165" s="16"/>
      <c r="B165" s="17"/>
      <c r="C165" s="17"/>
      <c r="D165" s="17"/>
      <c r="E165" s="17"/>
    </row>
  </sheetData>
  <mergeCells count="8">
    <mergeCell ref="A160:E160"/>
    <mergeCell ref="A1:E1"/>
    <mergeCell ref="G4:N4"/>
    <mergeCell ref="A159:E159"/>
    <mergeCell ref="A2:E2"/>
    <mergeCell ref="A3:A4"/>
    <mergeCell ref="B3:B4"/>
    <mergeCell ref="C3:E3"/>
  </mergeCells>
  <hyperlinks>
    <hyperlink ref="A1:E1" location="Erläuterungen!A1" tooltip="zurück zu den Erläuterungen" display="zurück zu den Erläuterungen" xr:uid="{34C69A0C-D246-4384-8733-65D2F6FAEDAA}"/>
  </hyperlinks>
  <pageMargins left="0.23622047244094491" right="0.23622047244094491" top="0.35433070866141736" bottom="0.35433070866141736" header="0.31496062992125984" footer="0.31496062992125984"/>
  <pageSetup paperSize="9" scale="90" orientation="landscape" r:id="rId1"/>
  <headerFooter differentFirst="1">
    <oddFooter>Seite &amp;P</oddFooter>
  </headerFooter>
  <rowBreaks count="6" manualBreakCount="6">
    <brk id="26" max="4" man="1"/>
    <brk id="48" max="4" man="1"/>
    <brk id="70" max="4" man="1"/>
    <brk id="92" max="4" man="1"/>
    <brk id="114" max="4" man="1"/>
    <brk id="136"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14</vt:i4>
      </vt:variant>
    </vt:vector>
  </HeadingPairs>
  <TitlesOfParts>
    <vt:vector size="23" baseType="lpstr">
      <vt:lpstr>Deckblatt</vt:lpstr>
      <vt:lpstr>Impressum</vt:lpstr>
      <vt:lpstr>Erläuterungen</vt:lpstr>
      <vt:lpstr>Top 25 Ausländer_Innen</vt:lpstr>
      <vt:lpstr>Top 25 ausländische Männer</vt:lpstr>
      <vt:lpstr>Top 25 ausländische Frauen</vt:lpstr>
      <vt:lpstr>Berufe Ausländeranteile</vt:lpstr>
      <vt:lpstr>Ausländeranteile Berufsgruppen</vt:lpstr>
      <vt:lpstr>Top 10 Staatsangehörigkeiten</vt:lpstr>
      <vt:lpstr>'Ausländeranteile Berufsgruppen'!Druckbereich</vt:lpstr>
      <vt:lpstr>'Berufe Ausländeranteile'!Druckbereich</vt:lpstr>
      <vt:lpstr>Deckblatt!Druckbereich</vt:lpstr>
      <vt:lpstr>Erläuterungen!Druckbereich</vt:lpstr>
      <vt:lpstr>'Top 10 Staatsangehörigkeiten'!Druckbereich</vt:lpstr>
      <vt:lpstr>'Top 25 Ausländer_Innen'!Druckbereich</vt:lpstr>
      <vt:lpstr>'Top 25 ausländische Männer'!Druckbereich</vt:lpstr>
      <vt:lpstr>'Ausländeranteile Berufsgruppen'!Drucktitel</vt:lpstr>
      <vt:lpstr>'Berufe Ausländeranteile'!Drucktitel</vt:lpstr>
      <vt:lpstr>'Top 10 Staatsangehörigkeiten'!Drucktitel</vt:lpstr>
      <vt:lpstr>'Top 25 Ausländer_Innen'!Drucktitel</vt:lpstr>
      <vt:lpstr>'Top 25 ausländische Frauen'!Drucktitel</vt:lpstr>
      <vt:lpstr>'Top 25 ausländische Männer'!Drucktitel</vt:lpstr>
      <vt:lpstr>Impressum!Print_Area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Ausländische Auszubildende in der dualen Berufsausbildung nach Ausbildungsberufen/Berufsgruppierungen, Deutschland 2022 und 2023</dc:title>
  <dc:subject>Berufsbildungsstatistik der statistischen Ämter des Bundes und der Länder (Erhebung zum 31. Dezember)</dc:subject>
  <dc:creator>Bundesinstitut für Berufsbildung (BIBB)</dc:creator>
  <cp:keywords>Bundesinstitut für Berufsbildung, BIBB, Datensystem Auszubildende, DAZUBI, Berufsbildungsstatistik, Erhebung zum 31.12., Zusatztabellen, ausländische Auszubildende, duale Berufsausbildung</cp:keywords>
  <cp:lastModifiedBy>Manthey, Ute</cp:lastModifiedBy>
  <cp:lastPrinted>2024-10-17T08:08:10Z</cp:lastPrinted>
  <dcterms:created xsi:type="dcterms:W3CDTF">2022-12-08T12:49:20Z</dcterms:created>
  <dcterms:modified xsi:type="dcterms:W3CDTF">2024-10-17T08:09:43Z</dcterms:modified>
  <cp:category>Bundesinstitut für Berufsbildung, BIBB, Datensystem Auszubildende, DAZUBI, Berufsbildungsstatistik, Erhebung zum 31.12., Zusatztabellen, ausländische Auszubildende, duale Berufsausbildung</cp:category>
</cp:coreProperties>
</file>