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Berufsbildungsstatistik\Dokumentation\Dateien im Netz\Zusatztabellen\Regionale Zuordnung\in Bearbeitung\"/>
    </mc:Choice>
  </mc:AlternateContent>
  <xr:revisionPtr revIDLastSave="0" documentId="13_ncr:1_{847B7422-98B0-4E2D-BCD2-3547F2FF41AF}" xr6:coauthVersionLast="36" xr6:coauthVersionMax="36" xr10:uidLastSave="{00000000-0000-0000-0000-000000000000}"/>
  <bookViews>
    <workbookView xWindow="0" yWindow="0" windowWidth="28800" windowHeight="11630" xr2:uid="{EB3A2776-2755-4771-83A8-371CF8FBDC11}"/>
  </bookViews>
  <sheets>
    <sheet name="Deckblatt" sheetId="10" r:id="rId1"/>
    <sheet name="Impressum" sheetId="11" r:id="rId2"/>
    <sheet name="Erläuterungen" sheetId="2" r:id="rId3"/>
    <sheet name="Tabelle1 Bundesländer Überblick" sheetId="8" r:id="rId4"/>
    <sheet name="Tabelle2 Bundesländer Details" sheetId="6" r:id="rId5"/>
    <sheet name="Tabelle3 OstWest Überblick" sheetId="9" r:id="rId6"/>
    <sheet name="Tabelle4 OstWest Details" sheetId="7" r:id="rId7"/>
    <sheet name="Tabelle5 Erhebungsmethoden2021" sheetId="12" r:id="rId8"/>
  </sheets>
  <definedNames>
    <definedName name="_xlnm.Print_Area" localSheetId="0">Deckblatt!$A$1:$B$3</definedName>
    <definedName name="_xlnm.Print_Area" localSheetId="6">'Tabelle4 OstWest Details'!$A$1:$D$12</definedName>
    <definedName name="_xlnm.Print_Area" localSheetId="7">'Tabelle5 Erhebungsmethoden2021'!$A$1:$D$16</definedName>
    <definedName name="Print_Area" localSheetId="1">Impressum!$A$1:$B$3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9" l="1"/>
  <c r="K9" i="9"/>
  <c r="J9" i="9"/>
  <c r="I9" i="9"/>
  <c r="H9" i="9"/>
  <c r="G9" i="9"/>
  <c r="F9" i="9"/>
  <c r="E9" i="9"/>
  <c r="D9" i="9"/>
  <c r="C9" i="9"/>
  <c r="B9" i="9"/>
  <c r="L9" i="8"/>
  <c r="K9" i="8"/>
  <c r="J9" i="8"/>
  <c r="I9" i="8"/>
  <c r="H9" i="8"/>
  <c r="G9" i="8"/>
  <c r="F9" i="8"/>
  <c r="E9" i="8"/>
  <c r="D9" i="8"/>
  <c r="C9" i="8"/>
  <c r="B9" i="8"/>
  <c r="D6" i="7"/>
  <c r="D7" i="7"/>
  <c r="D5" i="7"/>
  <c r="C8" i="7"/>
  <c r="B8" i="7"/>
  <c r="D8" i="7"/>
</calcChain>
</file>

<file path=xl/sharedStrings.xml><?xml version="1.0" encoding="utf-8"?>
<sst xmlns="http://schemas.openxmlformats.org/spreadsheetml/2006/main" count="146" uniqueCount="110">
  <si>
    <t>Berichtsjahr</t>
  </si>
  <si>
    <t>Neu abgeschlossene Ausbildungsverträge</t>
  </si>
  <si>
    <t>Literatur</t>
  </si>
  <si>
    <t>Ausland</t>
  </si>
  <si>
    <t>Westdeutschland</t>
  </si>
  <si>
    <t>Ostdeutschland</t>
  </si>
  <si>
    <t>Gesamt</t>
  </si>
  <si>
    <t>Ost- und Westdeutschland</t>
  </si>
  <si>
    <t>1) Bundesland bzw. erhebendes statistisches Landesamt</t>
  </si>
  <si>
    <t>Tabellenübersicht</t>
  </si>
  <si>
    <r>
      <t>Zuordnung zum selben Bundesland</t>
    </r>
    <r>
      <rPr>
        <vertAlign val="superscript"/>
        <sz val="12"/>
        <color theme="1"/>
        <rFont val="Calibri"/>
        <family val="2"/>
        <scheme val="minor"/>
      </rPr>
      <t>1</t>
    </r>
  </si>
  <si>
    <r>
      <t>abweichende Zuordnung</t>
    </r>
    <r>
      <rPr>
        <vertAlign val="superscript"/>
        <sz val="12"/>
        <color theme="1"/>
        <rFont val="Calibri"/>
        <family val="2"/>
        <scheme val="minor"/>
      </rPr>
      <t>1</t>
    </r>
  </si>
  <si>
    <t>Neuabschlüsse insgesamt</t>
  </si>
  <si>
    <t>SH</t>
  </si>
  <si>
    <t>HH</t>
  </si>
  <si>
    <t>NI</t>
  </si>
  <si>
    <t>HB</t>
  </si>
  <si>
    <t>NRW</t>
  </si>
  <si>
    <t>HE</t>
  </si>
  <si>
    <t>RP</t>
  </si>
  <si>
    <t>BW</t>
  </si>
  <si>
    <t>BY</t>
  </si>
  <si>
    <t>SL</t>
  </si>
  <si>
    <t>BE</t>
  </si>
  <si>
    <t>BB</t>
  </si>
  <si>
    <t>MV</t>
  </si>
  <si>
    <t>SN</t>
  </si>
  <si>
    <t>ST</t>
  </si>
  <si>
    <t>TH</t>
  </si>
  <si>
    <t>Zuordnungsabweichung Bundesland</t>
  </si>
  <si>
    <t>zurück zu den Erläuterungen</t>
  </si>
  <si>
    <t>Bundeslandzuordnung nach erhebendem Landesamt</t>
  </si>
  <si>
    <t>West/Ost-Zuordnung nach 
erhebendem Landesamt</t>
  </si>
  <si>
    <t xml:space="preserve">Redaktion:
Ute Manthey
</t>
  </si>
  <si>
    <r>
      <rPr>
        <b/>
        <sz val="16"/>
        <color indexed="30"/>
        <rFont val="Cambria"/>
        <family val="1"/>
      </rPr>
      <t>Erläuterungen</t>
    </r>
    <r>
      <rPr>
        <b/>
        <sz val="16"/>
        <rFont val="Cambria"/>
        <family val="1"/>
      </rPr>
      <t xml:space="preserve">
</t>
    </r>
  </si>
  <si>
    <t xml:space="preserve">In dieser Zusatztabelle werden unterschiedliche Zuordnungsmöglichkeiten der in der Berufsbildungsstatistik der statistischen Ämter des Bundes und der Länder (Erhebung zum 31.12., kurz: Berufsbildungsstatistik) erfassten Ausbildungsverträge (Satzart 1) zu den einzelnen Regionen bzw. Bundesländern und Ländergruppierungen (z. B. Ost- und Westdeutschland) erläutert. Dabei werden als Zählgröße (Auswahl an Ausbildungsverträgen)  die "Neuabschlüsse" herangezogen. Grundsätzlich kann die Regionaldifferenzierung aber für alle Zählgrößen (auch für Auszubildendenbestand, Vertragslösungen, Abschlussprüfungen) vorgenommen werden.
</t>
  </si>
  <si>
    <t xml:space="preserve">Im Folgenden werden die Daten nach den einzelnen Bundesländern und für die Ländergruppierungen Ost- und Westdeutschland dargestellt. Die Zusammenfassung zu Westdeutschland umfasst dabei die Bundesländer Schleswig-Holstein, Hamburg, Bremen, Niedersachsen, Nordrhein-Westfalen, Baden-Württemberg, Rheinland-Pfalz, Hessen, Bayern und das Saarland. Die Zusammenfassung zu Ostdeutschland beinhaltet die Bundesländer Mecklenburg-Vorpommern, Brandenburg, Berlin, Sachsen, Sachsen-Anhalt und Thüringen.
</t>
  </si>
  <si>
    <t xml:space="preserve">Als neu abgeschlossene Ausbildungsverträge (kurz: Neuabschlüsse) werden die in das Verzeichnis der Berufsausbildungsverhältnisse nach Berufsbildungsgesetz (BBiG) bzw. Handwerksordnung (HwO) eingetragenen Berufsausbildungsverträge bezeichnet, bei denen der Ausbildungsvertrag im Erfassungszeitraum begonnen hat und am 31.12. noch besteht.
</t>
  </si>
  <si>
    <t xml:space="preserve">Diese Definition wurde bis zum Berichtsjahr 2007 verwendet (vgl. Uhly 2021) und wird ab dem  Berichtsjahr 2021 wieder eingeführt (die zwischenzeitlich leicht abweichende Definition wurde wieder aufgegeben). In den folgenden Tabellen wird für alle Berichtsjahre diese Definition angewandt, deshalb kann die Neuabschlusszahl von früheren Veröffentlichungen abweichen.
</t>
  </si>
  <si>
    <t xml:space="preserve">Zwei Arten der Erfassung der Region der Ausbildungsverträge im Rahmen der Berufsbildungsstatistik (Stand: Berichtsjahr 2020)
</t>
  </si>
  <si>
    <r>
      <rPr>
        <u/>
        <sz val="11"/>
        <color theme="1"/>
        <rFont val="Calibri"/>
        <family val="2"/>
        <scheme val="minor"/>
      </rPr>
      <t xml:space="preserve">Hinweis:
</t>
    </r>
    <r>
      <rPr>
        <sz val="11"/>
        <color theme="1"/>
        <rFont val="Calibri"/>
        <family val="2"/>
        <scheme val="minor"/>
      </rPr>
      <t xml:space="preserve">Ab dem Berichtsjahr 2021 (bzw. den in 2021 begonnenen Ausbildungsverträgen) wird zusätzlich der Wohnort der Auszubildenden erfasst, sodass eine dritte Zuordnungsmöglichkeit bestehen wird.
</t>
    </r>
  </si>
  <si>
    <t xml:space="preserve">Einerseits kann jedem Vertrag über das erhebende statistische Landesamt ein Bundesland zugeordnet werden. Wird beispielsweise ein Ausbildungsvertrag für die Berufsbildungsstatistik an das statistische Landesamt von Hessen gemeldet, wird er dementsprechend dem Bundesland Hessen (bzw. Westdeutschland) zugeordnet. Diese Zuordnungsmöglichkeit erfolgt seit Bestehen der Berufsbildungsstatistik als Bundesstatistik (1977) und wird üblicherweise bei den BIBB-Auswertungen der Berufsbildungsstatistik verwendet.
</t>
  </si>
  <si>
    <t>2) Ort der Ausbildungsstätte (i. d. R. Gemeinde)</t>
  </si>
  <si>
    <t>Mögliche Gründe für Abweichungen beider regionaler Zuordnungsarten</t>
  </si>
  <si>
    <t xml:space="preserve">Gelegentlich kann es dazu kommen, dass sich Zuordnungsabweichungen hinsichtlich des Bundeslandes ergeben. Beide Zuordnungsmöglichkeiten (erhebendes statistisches Landesamt und Ort der Ausbildungsstätte) fallen in unterschiedliche Bundesländer. Derzeit ist noch nicht abschließend geklärt, in welchen Fällen dies auch fehlerfrei vorkommen kann, oder ob es sich hierbei immer um fehlerhafte Meldungen zum Gemeindeschlüssel (oder der Betriebsnummer) handelt.
</t>
  </si>
  <si>
    <t xml:space="preserve">Als Ort der Ausbildungsstätte soll der Ort der konkreten Ausbildungsstätte und nicht der Ort des Betriebs gemeldet werden – also z. B. die Filiale und nicht die Unternehmenszentrale. Eine plausible Erklärung für eine oben beschriebene Zuordnungsabweichung ist, dass der Ort der Betriebszentralen statt des Ortes der Zweigstelle (etwa einer Filiale), in der die Ausbildung stattfindet, gemeldet wird. Das verursacht Abweichungen, wenn die Betriebszentrale in einem anderen Bundesland liegt als die Zweigstelle.
</t>
  </si>
  <si>
    <t xml:space="preserve">Eine weitere Möglichkeit ist, dass die meldende zuständige Stelle versehentlich einen falschen Gemeindeschlüssel (etwa einer Gemeinde mit gleichem oder ähnlichem Namen) verwendet.
Möglicherweise wird aber auch z. B. bei einer Verbundausbildung (Ausbildung in verschiedenen Ausbildungsstätten) der Vertrag bei einem vom Ausbildungsort abweichenden Landesamt gemeldet.
</t>
  </si>
  <si>
    <t xml:space="preserve">Auch kann der Fall eintreten, dass eine Stelle die Zuständigkeit für Datenmeldungen für verschiedene Länder übernimmt. Üblicherweise werden diese Daten dann getrennt erfasst (unter getrennten Schlüsseln für zuständige Stellen), sodass die Meldungen von unterschiedlichen statistischen Landesämtern erfasst werden. Wenn hierbei (z. B. aufgrund fehlender Informationen über die Zuständigkeiten)  die entsprechende Splittung der Daten nicht erfolgt und fälschlicherweise bei nur einem statistischen Landesamt erfasst werden, kann es zu einer Zuordnungsabweichung von Bundesland gemäß erhebendem statistischen Amt einerseits und Bundesland gemäß der ersten beiden Stellen des Gemeindeschlüssels (Ort der Ausbildungsstätte) kommen.
</t>
  </si>
  <si>
    <t xml:space="preserve">Schließlich ist bei der Zuordnung nach dem gemeldeten Gemeindeschlüssel in wenigen Fällen auch gar keine Bundeslandzuordnung möglich. Dies betrifft Fälle, in denen die Ausbildungsstätte im Ausland liegt (AGS = 99999999).  Bei der Zuordnung nach dem erhebenden Landesamt kommt die Zuordnung "Ausland" nicht vor, da immer gemäß dem erhebenden deutschen statistischen Landesamt zugeordnet wird. 
Gemäß § 2 (3) BBiG können Teile der Berufsausbildung "im Ausland durchgeführt werden, wenn dies dem Ausbildungsziel dient". Allerdings ist unklar, ob dies wirklich als Ausbildungsort zur Berufsbildungsstatistik gemeldet werden sollte, denn die Ausbildungsdauer im Ausland "soll ein Viertel der in der Ausbildungsordnung festgelegten Ausbildungsdauer nicht überschreiten"  (§ 2 (3) BBiG) und als Ausbildungsort sollte ein nur relativ kurzfristig gültiger Ausbildungsort (unterjährig) eher nicht gemeldet werden, sondern der überwiegend zutreffende Ort, an dem die Ausbildung erfolgt.
</t>
  </si>
  <si>
    <t>Uhly, Alexandra: Erläuterungen zum Datensystem Auszubildende (DAZUBI). Auszubildenden-Daten, Berufsmerkmale,
     Berechnungen des BIBB. Berichtsjahr 2020, Stand: 14. Oktober 2021. Bonn 2021. – URL:</t>
  </si>
  <si>
    <r>
      <rPr>
        <sz val="11"/>
        <color theme="10"/>
        <rFont val="Calibri"/>
        <family val="2"/>
        <scheme val="minor"/>
      </rPr>
      <t xml:space="preserve">     </t>
    </r>
    <r>
      <rPr>
        <u/>
        <sz val="11"/>
        <color theme="10"/>
        <rFont val="Calibri"/>
        <family val="2"/>
        <scheme val="minor"/>
      </rPr>
      <t xml:space="preserve">https://www.bibb.de/dokumente/pdf/dazubi_daten.pdf
</t>
    </r>
  </si>
  <si>
    <t>Abkürzungen</t>
  </si>
  <si>
    <t xml:space="preserve">Die Zuordnungen der Vertragsdaten der Berufsbildungsstatistik zu einem Bundesland bzw. einer Ländergruppierung (etwa Ost- und Westdeutschland) können auf unterschiedlichen Wegen erfolgen. Grundsätzlich wird die Region im Rahmen der Berufsbildungsstatistik (seit 2007) auf zwei unterschiedliche Arten bzw. mit zwei unterschiedlichen Variablen erfasst (Stand: Berichtsjahr 2020): Zum einen mit der Variable "Bundesland", die gemäß dem erhebenden statistischen Landesamt zugeordnet wird, und zum anderen mit der Variablen "Ort der Ausbildungsstätte", die die zuständigen Stellen melden.
</t>
  </si>
  <si>
    <t xml:space="preserve">Im Folgenden meint Zuordnungsabweichung, dass ein Ausbildungsvertrag für eine Gemeinde gemeldet wird, die nicht in dem Bundesland des erhebenden statistischen Landesamtes liegt. Beispielsweise liegt die Gemeinde (Ort der Ausbildungsstätte) in Hamburg und gemeldet wurde an das statistische Landesamt von Nordrhein-Westfalen.
</t>
  </si>
  <si>
    <r>
      <rPr>
        <b/>
        <sz val="11"/>
        <color theme="1"/>
        <rFont val="Calibri"/>
        <family val="2"/>
        <scheme val="minor"/>
      </rPr>
      <t>Tabelle 1</t>
    </r>
    <r>
      <rPr>
        <sz val="11"/>
        <color theme="1"/>
        <rFont val="Calibri"/>
        <family val="2"/>
        <scheme val="minor"/>
      </rPr>
      <t xml:space="preserve">
gibt einen Überblick über Zuordnungsabweichungen zu den Bundesländern (insgesamt für das Bundesgebiet, also Summe der Abweichungen je Bundesland) der Jahre 2010 bis 2020</t>
    </r>
  </si>
  <si>
    <t>zur Tabelle 1</t>
  </si>
  <si>
    <r>
      <rPr>
        <b/>
        <sz val="11"/>
        <color theme="1"/>
        <rFont val="Calibri"/>
        <family val="2"/>
        <scheme val="minor"/>
      </rPr>
      <t>Tabelle 2</t>
    </r>
    <r>
      <rPr>
        <sz val="11"/>
        <color theme="1"/>
        <rFont val="Calibri"/>
        <family val="2"/>
        <scheme val="minor"/>
      </rPr>
      <t xml:space="preserve">
differenziert die Zuordnungsabweichungen für das Berichtsjahr 2020 nach den einzelnen Bundesländern</t>
    </r>
  </si>
  <si>
    <t>zur Tabelle 2</t>
  </si>
  <si>
    <r>
      <rPr>
        <b/>
        <sz val="11"/>
        <color theme="1"/>
        <rFont val="Calibri"/>
        <family val="2"/>
        <scheme val="minor"/>
      </rPr>
      <t>Tabelle 3</t>
    </r>
    <r>
      <rPr>
        <sz val="11"/>
        <color theme="1"/>
        <rFont val="Calibri"/>
        <family val="2"/>
        <scheme val="minor"/>
      </rPr>
      <t xml:space="preserve">
gibt einen Überblick über Zuord</t>
    </r>
    <r>
      <rPr>
        <sz val="11"/>
        <rFont val="Calibri"/>
        <family val="2"/>
        <scheme val="minor"/>
      </rPr>
      <t xml:space="preserve">nungsabweichungen für die beiden Ländergruppierungen Ost- und Westdeutschland </t>
    </r>
    <r>
      <rPr>
        <sz val="11"/>
        <color theme="1"/>
        <rFont val="Calibri"/>
        <family val="2"/>
        <scheme val="minor"/>
      </rPr>
      <t>der Jahre 2010 bis 2020</t>
    </r>
  </si>
  <si>
    <t>zur Tabelle 3</t>
  </si>
  <si>
    <r>
      <rPr>
        <b/>
        <sz val="11"/>
        <color theme="1"/>
        <rFont val="Calibri"/>
        <family val="2"/>
        <scheme val="minor"/>
      </rPr>
      <t>Tabelle 4</t>
    </r>
    <r>
      <rPr>
        <sz val="11"/>
        <color theme="1"/>
        <rFont val="Calibri"/>
        <family val="2"/>
        <scheme val="minor"/>
      </rPr>
      <t xml:space="preserve">
differenziert die Zuordnungsabweichungen im Jahr 2020  für die beiden Ländergruppierungen Ost- und Westdeutschland </t>
    </r>
  </si>
  <si>
    <t>zur Tabelle 4</t>
  </si>
  <si>
    <t>Tabelle 1: Vergleich der Zuordnung neu abgeschlossener Ausbildungsverträge zu den Bundesländern, 
                      2010 bis 2020</t>
  </si>
  <si>
    <r>
      <t>Ausbildungsstätte im Ausland</t>
    </r>
    <r>
      <rPr>
        <b/>
        <vertAlign val="superscript"/>
        <sz val="12"/>
        <color theme="1"/>
        <rFont val="Calibri"/>
        <family val="2"/>
        <scheme val="minor"/>
      </rPr>
      <t>2</t>
    </r>
  </si>
  <si>
    <r>
      <t>Anteil abweichend ohne Ausbildungsstätte Ausland (%)</t>
    </r>
    <r>
      <rPr>
        <vertAlign val="superscript"/>
        <sz val="12"/>
        <color theme="1"/>
        <rFont val="Calibri"/>
        <family val="2"/>
        <scheme val="minor"/>
      </rPr>
      <t>3</t>
    </r>
  </si>
  <si>
    <r>
      <t>Anteil abweichend inkl. Ausbildungsstätte Ausland (%)</t>
    </r>
    <r>
      <rPr>
        <b/>
        <vertAlign val="superscript"/>
        <sz val="12"/>
        <color theme="1"/>
        <rFont val="Calibri"/>
        <family val="2"/>
        <scheme val="minor"/>
      </rPr>
      <t>3</t>
    </r>
  </si>
  <si>
    <r>
      <rPr>
        <vertAlign val="superscript"/>
        <sz val="10"/>
        <color theme="1"/>
        <rFont val="Calibri"/>
        <family val="2"/>
        <scheme val="minor"/>
      </rPr>
      <t>3</t>
    </r>
    <r>
      <rPr>
        <sz val="10"/>
        <color theme="1"/>
        <rFont val="Calibri"/>
        <family val="2"/>
        <scheme val="minor"/>
      </rPr>
      <t xml:space="preserve"> In Prozent der  Neuabschlüsse insgesam</t>
    </r>
    <r>
      <rPr>
        <sz val="10"/>
        <rFont val="Calibri"/>
        <family val="2"/>
        <scheme val="minor"/>
      </rPr>
      <t>t (Summe der gerundeten Einzelwerte dieser Tabelle).</t>
    </r>
    <r>
      <rPr>
        <sz val="10"/>
        <color theme="1"/>
        <rFont val="Calibri"/>
        <family val="2"/>
        <scheme val="minor"/>
      </rPr>
      <t xml:space="preserve"> </t>
    </r>
  </si>
  <si>
    <r>
      <rPr>
        <vertAlign val="superscript"/>
        <sz val="10"/>
        <color theme="1"/>
        <rFont val="Calibri"/>
        <family val="2"/>
        <scheme val="minor"/>
      </rPr>
      <t>2</t>
    </r>
    <r>
      <rPr>
        <sz val="10"/>
        <color theme="1"/>
        <rFont val="Calibri"/>
        <family val="2"/>
        <scheme val="minor"/>
      </rPr>
      <t xml:space="preserve"> Gemäß dem gemeldeten AGS für den Ort der Ausbildungsstätte (AGS = 99999999). Bei der Zuordnung nach dem erhebenden Landesamt kommt die Zuordnung "Ausland" nicht vor.</t>
    </r>
  </si>
  <si>
    <r>
      <t>Quelle: "Datenbank Auszubildende" des Bundesinstituts für Berufsbildung auf Basis der Daten der Berufsbildungsstatistik der statistischen Ämter des Bundes und der Länder (Erhebung zum 31.12.). Absolutwerte aus Datenschutzgründen jeweils auf ein Vielfaches von 3 gerundet; d</t>
    </r>
    <r>
      <rPr>
        <sz val="12"/>
        <rFont val="Calibri"/>
        <family val="2"/>
        <scheme val="minor"/>
      </rPr>
      <t>er Insgesamtwert kann deshalb von der Summe der Einzelwerte abweichen.</t>
    </r>
    <r>
      <rPr>
        <sz val="12"/>
        <color theme="1"/>
        <rFont val="Calibri"/>
        <family val="2"/>
        <scheme val="minor"/>
      </rPr>
      <t xml:space="preserve">											</t>
    </r>
  </si>
  <si>
    <t>Tabelle 2: Vergleich der Zuordnung neu abgeschlossener Ausbildungsverträge zu den Bundesländern, 2020</t>
  </si>
  <si>
    <r>
      <t>Bundesland gemäß Ort der Ausbil-dungsstätte</t>
    </r>
    <r>
      <rPr>
        <b/>
        <vertAlign val="superscript"/>
        <sz val="12"/>
        <color theme="0"/>
        <rFont val="Calibri"/>
        <family val="2"/>
        <scheme val="minor"/>
      </rPr>
      <t>1</t>
    </r>
  </si>
  <si>
    <r>
      <t>Quelle: "Datenbank Auszubildende" des Bundesinstituts für Berufsbildung auf Basis der Daten der Berufsbildungsstatistik der statistischen Ämter des Bundes und der Länder (Erhebung zum 31.12.). Absolutwerte aus Datenschutzgründen jeweils auf ein Vielfaches von 3 gerundet; d</t>
    </r>
    <r>
      <rPr>
        <sz val="12"/>
        <rFont val="Calibri"/>
        <family val="2"/>
        <scheme val="minor"/>
      </rPr>
      <t>er Insgesamtwert kann deshalb von der Summe der Einzelwerte abweichen.</t>
    </r>
    <r>
      <rPr>
        <sz val="12"/>
        <color theme="1"/>
        <rFont val="Calibri"/>
        <family val="2"/>
        <scheme val="minor"/>
      </rPr>
      <t xml:space="preserve"> 					</t>
    </r>
  </si>
  <si>
    <r>
      <rPr>
        <vertAlign val="superscript"/>
        <sz val="10"/>
        <color theme="1"/>
        <rFont val="Calibri"/>
        <family val="2"/>
        <scheme val="minor"/>
      </rPr>
      <t xml:space="preserve">1 </t>
    </r>
    <r>
      <rPr>
        <sz val="10"/>
        <color theme="1"/>
        <rFont val="Calibri"/>
        <family val="2"/>
        <scheme val="minor"/>
      </rPr>
      <t>Zuordnung des Ausbildungsvertrags zu einem Bundesland über das erhebende statistische Landesamt und über den gemeldeten Ort der Ausbildungsstätte (Gemeinde bzw. AGS [Amtlicher Gemeindeschlüssel]) stimmen überein bzw. weichen ab. Nur Fälle, bei denen eine Zuordnung nach AGS möglich ist (ohne AGS = 99999999 [Ausland</t>
    </r>
    <r>
      <rPr>
        <sz val="10"/>
        <rFont val="Calibri"/>
        <family val="2"/>
        <scheme val="minor"/>
      </rPr>
      <t>]). Um den Rundungsfehler zu begrenzen, wurden hierbei die Einzelwerte der Abweichungen, die in Tabelle 2 gerundet dargestellt werden, zunächst ungerundet summiert und dann erst gerundet.</t>
    </r>
    <r>
      <rPr>
        <sz val="10"/>
        <color rgb="FFFF0000"/>
        <rFont val="Calibri"/>
        <family val="2"/>
        <scheme val="minor"/>
      </rPr>
      <t xml:space="preserve"> </t>
    </r>
  </si>
  <si>
    <t xml:space="preserve">AGS = Amtlicher Gemeindeschlüssel
BB = Brandenburg
BBiG = Berufsbildungsgesetz
BE = Berlin
BIBB = Bundesinstitut für Berufsbildung
BW = Baden-Württemberg
BY = Bayern
DAZUBI = Datenbank/Datensystem Auszubildende des BIBB
HB = Bremen
HE = Hessen
HH = Hamburg
HwO = Handwerksordnung
MV = Mecklenburg-Vorpommern
NI = Niedersachsen
NRW = Nordrhein-Westfalen
RP = Rheinland-Pfalz
SH = Schleswig-Holstein
SL = Saarland
SN = Sachsen
ST = Sachsen-Anhalt
TH = Thüringen
URL = Uniform Resource Locator (Internetadresse)
</t>
  </si>
  <si>
    <t>Tabelle 3: Vergleich der Zuordnung neu abgeschlossener Ausbildungsverträge zu West- und Ostdeutschland, 2010 bis 2020</t>
  </si>
  <si>
    <r>
      <t>Anteil abweichend ohne Ausbildungsstätte Ausland (%)</t>
    </r>
    <r>
      <rPr>
        <b/>
        <vertAlign val="superscript"/>
        <sz val="12"/>
        <color theme="1"/>
        <rFont val="Calibri"/>
        <family val="2"/>
        <scheme val="minor"/>
      </rPr>
      <t>3</t>
    </r>
  </si>
  <si>
    <t>Neuabschlüsse
insgesamt</t>
  </si>
  <si>
    <r>
      <t>Übereinstimmende Zuordnung zu
Ost-/Westdeutschland</t>
    </r>
    <r>
      <rPr>
        <vertAlign val="superscript"/>
        <sz val="12"/>
        <color theme="1"/>
        <rFont val="Calibri"/>
        <family val="2"/>
        <scheme val="minor"/>
      </rPr>
      <t>1</t>
    </r>
  </si>
  <si>
    <r>
      <rPr>
        <vertAlign val="superscript"/>
        <sz val="10"/>
        <color theme="1"/>
        <rFont val="Calibri"/>
        <family val="2"/>
        <scheme val="minor"/>
      </rPr>
      <t>3</t>
    </r>
    <r>
      <rPr>
        <sz val="10"/>
        <color theme="1"/>
        <rFont val="Calibri"/>
        <family val="2"/>
        <scheme val="minor"/>
      </rPr>
      <t xml:space="preserve"> In Pr</t>
    </r>
    <r>
      <rPr>
        <sz val="10"/>
        <rFont val="Calibri"/>
        <family val="2"/>
        <scheme val="minor"/>
      </rPr>
      <t>ozent der Neuabschlüsse (Summe der gerundeten Einzelwerte dieser Tabelle)</t>
    </r>
    <r>
      <rPr>
        <sz val="10"/>
        <color theme="1"/>
        <rFont val="Calibri"/>
        <family val="2"/>
        <scheme val="minor"/>
      </rPr>
      <t>.</t>
    </r>
  </si>
  <si>
    <r>
      <t>Quelle: "Datenbank Auszubildende" des Bundesinstituts für Berufsbildung auf Basis der Daten der Berufsbildungsstatistik der statistischen Ämter des Bundes und der Länder (Erhebung zum 31.12.). Absolutwerte aus Datenschutzgründen jeweils auf ein Vielfaches von 3 gerundet; d</t>
    </r>
    <r>
      <rPr>
        <sz val="12"/>
        <rFont val="Calibri"/>
        <family val="2"/>
        <scheme val="minor"/>
      </rPr>
      <t>er Insgesamtwert kann deshalb von der Summe der Einzelwerte abweichen.</t>
    </r>
    <r>
      <rPr>
        <sz val="12"/>
        <color theme="1"/>
        <rFont val="Calibri"/>
        <family val="2"/>
        <scheme val="minor"/>
      </rPr>
      <t xml:space="preserve">									</t>
    </r>
  </si>
  <si>
    <r>
      <rPr>
        <vertAlign val="superscript"/>
        <sz val="10"/>
        <rFont val="Calibri"/>
        <family val="2"/>
        <scheme val="minor"/>
      </rPr>
      <t xml:space="preserve">1 </t>
    </r>
    <r>
      <rPr>
        <sz val="10"/>
        <rFont val="Calibri"/>
        <family val="2"/>
        <scheme val="minor"/>
      </rPr>
      <t xml:space="preserve">Zuordnung des Ausbildungsvertrags zu einem Bundesland über das erhebende statistische Landesamt und über den gemeldeten Ort der Ausbildungsstätte (Gemeinde bzw. AGS [Amtlicher Gemeindeschlüssel]) stimmen überein bzw. weichen ab. Nur Fälle, bei denen eine Zuordnung nach AGS möglich ist (ohne AGS = 99999999 [Ausland]). Um den Rundungsfehler zu begrenzen, wurden hierbei die Einzelwerte der Abweichungen, die in Tabelle 4 gerundet dargestellt werden, zunächst ungerundet summiert und dann erst gerundet. </t>
    </r>
  </si>
  <si>
    <r>
      <t>West/Ost-Zuordnung gemäß Ort der Ausbildungsstätte</t>
    </r>
    <r>
      <rPr>
        <b/>
        <vertAlign val="superscript"/>
        <sz val="12"/>
        <color theme="0"/>
        <rFont val="Calibri"/>
        <family val="2"/>
        <scheme val="minor"/>
      </rPr>
      <t>1</t>
    </r>
  </si>
  <si>
    <r>
      <rPr>
        <vertAlign val="superscript"/>
        <sz val="10"/>
        <color theme="1"/>
        <rFont val="Calibri"/>
        <family val="2"/>
        <scheme val="minor"/>
      </rPr>
      <t>1</t>
    </r>
    <r>
      <rPr>
        <sz val="10"/>
        <color theme="1"/>
        <rFont val="Calibri"/>
        <family val="2"/>
        <scheme val="minor"/>
      </rPr>
      <t xml:space="preserve"> Bundeslandzuordnung gemäß der ersten beiden Stellen des AGS (Amtlicher Gemeindeschlüssel).</t>
    </r>
  </si>
  <si>
    <r>
      <t>Quelle: "Datenbank Auszubildende" des Bundesinstituts für Berufsbildung auf Basis der Daten der Berufsbildungsstatistik der statistischen Ämter des Bundes und der Länder (Erhebung zum 31.12.). Absolutwerte aus Datenschutzgründen jeweils auf ein Vielfaches von 3 gerundet; d</t>
    </r>
    <r>
      <rPr>
        <sz val="12"/>
        <rFont val="Calibri"/>
        <family val="2"/>
        <scheme val="minor"/>
      </rPr>
      <t>er Insgesamtwert kann deshalb von der Summe der Einzelwerte abweichen.</t>
    </r>
    <r>
      <rPr>
        <sz val="12"/>
        <color theme="1"/>
        <rFont val="Calibri"/>
        <family val="2"/>
        <scheme val="minor"/>
      </rPr>
      <t xml:space="preserve"> </t>
    </r>
  </si>
  <si>
    <r>
      <rPr>
        <vertAlign val="superscript"/>
        <sz val="10"/>
        <color theme="1"/>
        <rFont val="Calibri"/>
        <family val="2"/>
        <scheme val="minor"/>
      </rPr>
      <t>1</t>
    </r>
    <r>
      <rPr>
        <sz val="10"/>
        <color theme="1"/>
        <rFont val="Calibri"/>
        <family val="2"/>
        <scheme val="minor"/>
      </rPr>
      <t xml:space="preserve"> Bundeslandzuordnung gemäß der ersten beiden Stellen des AGS (Amtlicher Gemeindeschlüssel).
Länderkürzel (Bundesländer): SH = Schleswig-Holstein; HH = Hamburg; NI = Niedersachsen; HB = Bremen; NRW = Nordrhein-Westfalen; HE = Hessen; RP = Rheinland-Pfalz; BW = Baden-Württemberg; BY = Bayern; SL = Saarland; BE = Berlin; BB = Brandenburg; MV = Mecklenburg-Vorpommern; SN = Sachsen; ST = Sachsen-Anhalt; TH = Thüringen</t>
    </r>
  </si>
  <si>
    <r>
      <rPr>
        <sz val="14"/>
        <color indexed="8"/>
        <rFont val="Calibri"/>
        <family val="2"/>
      </rPr>
      <t xml:space="preserve">
</t>
    </r>
    <r>
      <rPr>
        <sz val="14"/>
        <color indexed="56"/>
        <rFont val="Calibri"/>
        <family val="2"/>
      </rPr>
      <t>Robyn Schmidt</t>
    </r>
    <r>
      <rPr>
        <sz val="14"/>
        <color indexed="8"/>
        <rFont val="Calibri"/>
        <family val="2"/>
      </rPr>
      <t xml:space="preserve">
</t>
    </r>
    <r>
      <rPr>
        <sz val="14"/>
        <color indexed="50"/>
        <rFont val="Calibri"/>
        <family val="2"/>
      </rPr>
      <t>Datensystem Auszubildende (DAZUBI)
Zusatztabellen</t>
    </r>
    <r>
      <rPr>
        <sz val="11"/>
        <color theme="1"/>
        <rFont val="Calibri"/>
        <family val="2"/>
        <scheme val="minor"/>
      </rPr>
      <t xml:space="preserve">
</t>
    </r>
    <r>
      <rPr>
        <b/>
        <sz val="24"/>
        <color rgb="FF003366"/>
        <rFont val="Calibri"/>
        <family val="2"/>
      </rPr>
      <t>Duale Berufsausbildung in den Regionen:
Zwei Möglichkeiten der regionalen Zuordnung der Ausbildungsverträge im dualen System im Vergleich</t>
    </r>
    <r>
      <rPr>
        <sz val="11"/>
        <color indexed="56"/>
        <rFont val="Calibri"/>
        <family val="2"/>
      </rPr>
      <t xml:space="preserve">
</t>
    </r>
    <r>
      <rPr>
        <sz val="13"/>
        <color indexed="56"/>
        <rFont val="Calibri"/>
        <family val="2"/>
      </rPr>
      <t>Berufsbildungsstatistik der statistischen Ämter des Bundes und der Länder
(Erhebung zum 31. Dezember)</t>
    </r>
  </si>
  <si>
    <t>Angabe liegt nicht vor</t>
  </si>
  <si>
    <t>zur Tabelle 5</t>
  </si>
  <si>
    <r>
      <rPr>
        <b/>
        <sz val="11"/>
        <color theme="1"/>
        <rFont val="Calibri"/>
        <family val="2"/>
        <scheme val="minor"/>
      </rPr>
      <t>Tabelle 5</t>
    </r>
    <r>
      <rPr>
        <sz val="11"/>
        <color theme="1"/>
        <rFont val="Calibri"/>
        <family val="2"/>
        <scheme val="minor"/>
      </rPr>
      <t xml:space="preserve">
differenziert die Zuordnungsabweichungen im Jahr 2021  für die unterschiedlichen Erhebungsarten des Ortes der Ausbildungsstätte und vergleicht zudem mit dem Wert aus 2020</t>
    </r>
  </si>
  <si>
    <r>
      <rPr>
        <sz val="11"/>
        <rFont val="Calibri"/>
        <family val="2"/>
        <scheme val="minor"/>
      </rPr>
      <t xml:space="preserve">Hinweise:
Alle in der Zusatztabelle aufgeführten URLs wurden zuletzt am 07.10.2022 abgerufen.
Download der Zusatztabelle im Excel-Format unter URL: </t>
    </r>
    <r>
      <rPr>
        <u/>
        <sz val="11"/>
        <color theme="10"/>
        <rFont val="Calibri"/>
        <family val="2"/>
        <scheme val="minor"/>
      </rPr>
      <t xml:space="preserve">
https://www.bibb.de/dokumente/xls/dazubi_zusatztabellen_regionale-zuordnungsmethoden_2010-2021.xlsx</t>
    </r>
  </si>
  <si>
    <t xml:space="preserve">Überarbeitete 1. Auflage 2022
Bundesinstitut für Berufsbildung
Robert-Schuman-Platz 3
53175 Bonn
Internet: www.bibb.de
E-Mail: zentrale@bibb.de
</t>
  </si>
  <si>
    <t xml:space="preserve">Als Resultat sind im Datensatz zwei unterschiedliche Variablen zum Ort der Ausbildungsstätte enthalten. Die Variable mit dem gemeldeten AGS enthält den AGS, der von den zuständigen Stellen für den Vertrag direkt gemeldet wurde. Wurde kein AGS direkt gemeldet, enthält die Variable keinen Wert. Die zweite Variable zum Ort der Ausbildungsstätte enthält den über die Betriebsnummer zugespielten AGS. Wurde keine Betriebsnummer gemeldet bzw. war ein Zuspielen aus anderen Gründen (bspw. ungültige Betriebsnummer gemeldet) nicht möglich, enthält die Variable den Wert des direkt gemeldeten AGS. Liegt weder ein zugespielter noch ein gemeldeter AGS vor, enthält die Variable keinen Wert. Die Variable des zugespielten AGS enthält also in der Regel, aber nicht ausschließlich zugespielte AGS.
</t>
  </si>
  <si>
    <t xml:space="preserve">Ab dem Berichtsjahr 2021 bzw. für die ab 2021 begonnenen Ausbildungsverhältnisse hat sich die Erhebungsmethodik des AGS des Ortes der Ausbildungsstätte verändert. Für die betroffenen Verträge soll nun die Betriebsnummer des Ausbildungsbetriebs gemeldet werden, auf deren Basis das Statistische Bundesamt aus dem Unternehmensregister den AGS  zuspielt (siehe § 88 (2) BBiG i. d. F., die seit dem 1. Januar 2020 gilt und Übergangsregelung [§ 106 BBiG]). Allerdings wird parallel auch für das Berichtsjahr 2021  der Ort der Ausbildungsstätte noch teilweise direkt gemeldet (für die vor 2021 begonnenen Verträge gilt noch § 88 BBiG i. d. F., die bis zum 31. Dezember 2019 galt, und teilweise bestehen vermutlich auch Probleme bei der Meldung der Betriebsnummer).
</t>
  </si>
  <si>
    <t xml:space="preserve">Wie sich zeigt, fallen im Berichtsjahr 2021 die Abweichungen beim über die Betriebsnummer zugespielten Ort der Ausbildungsstätte (knapp 2 % der Neuabschlüsse) deutlich größer aus als bei dem gemeldeten Ort der Ausbildungsstätte (ca. 0,2 % der Neuabschlüsse mit einer Meldung zum AGS; Tabelle 5). Auch in den Berichtsjahren 2010 bis 2020 lagen die Abweichungen nie über 0,4 % der Neuabschlüsse (Tabelle 1). Die neue Erhebungsmethode führt also zu häufigeren Abweichungen zwischen Bundesland gemäß erhebendem Meldeamt und Bundesland gemäß Ort der Ausbildungsstätte.
</t>
  </si>
  <si>
    <t xml:space="preserve">Die Anzahl der Abweichungen bei der Bundesland- bzw. Ost-West-Zuordnung mit den beiden  Zuordnungsarten (erhebendes Landesamt oder gemeldeter Gemeindeschlüssel des Ortes der Ausbildungsstätte) ist für die hier betrachteten Berichtsjahre 2010 bis 2020 überschaubar und führt nicht zu deutlich abweichenden Ergebnissen.  Beispielsweise waren im Berichtsjahr 2020 von allen Neuabschlüssen weniger als 800 bzw. 0,2 Prozent mit einem Ort der Ausbildungsstätte gemeldet, der in einem anderen Bundesland lag als das erhebende statistische Landesamt.
</t>
  </si>
  <si>
    <t xml:space="preserve">Veränderte Erfassungsweise ab Berichtsjahr 2021 und Einfluss auf die Zahl der Bundeslandabweichungen
</t>
  </si>
  <si>
    <t xml:space="preserve">Die Daten der Berufsbildungsstatistik werden in der Regel sowohl bundesweit als auch nach Bundesländern bzw. Ländergruppierungen ausgewertet und auch in DAZUBI bereitgestellt.
</t>
  </si>
  <si>
    <t xml:space="preserve">Eine Zuordnung ist seit dem Berichtsjahr 2007 andererseits auch über den für jeden Ausbildungsvertrag gemeldeten "Ort der Ausbildungsstätte" möglich. Der Ort der Ausbildungsstätte wird seit 2007 von den zuständigen Stellen gemeldet. Zunächst wurde die Postleitzahl erhoben, seit 2008 wird der amtliche Gemeindeschlüssel (AGS) gemeldet. Der AGS besteht aus acht Ziffern, von denen die ersten beiden das Bundesland ausweisen. Ab Berichtsjahr 2021 hat sich die Erhebungsmethode des AGS verändert. Siehe dazu Abschnitt weiter unten: "Veränderte Erhebungsart ab Berichtsjahr 2021 und Einfluss auf die Zahl der Bundeslandabweichungen"
</t>
  </si>
  <si>
    <t>Tabelle 4: Vergleich der Zuordnung neu abgeschlossener Ausbildungs-
                       verträge zu West- und Ostdeutschland, 2020</t>
  </si>
  <si>
    <r>
      <rPr>
        <vertAlign val="superscript"/>
        <sz val="10"/>
        <color theme="1"/>
        <rFont val="Calibri"/>
        <family val="2"/>
        <scheme val="minor"/>
      </rPr>
      <t xml:space="preserve">1 </t>
    </r>
    <r>
      <rPr>
        <sz val="10"/>
        <color theme="1"/>
        <rFont val="Calibri"/>
        <family val="2"/>
        <scheme val="minor"/>
      </rPr>
      <t>Zuordnung des Ausbildungsvertrags zu einem Bundesland über das erhebende statistische Landesamt und über den Ort der Ausbildungsstätte (Gemeinde bzw. AGS [Amtlicher Gemeindeschlüssel]) stimmen überein bzw. weichen ab. Nur Fälle, bei denen eine Zuordnung nach AGS möglich ist (ohne AGS = 99999999 [Ausland</t>
    </r>
    <r>
      <rPr>
        <sz val="10"/>
        <rFont val="Calibri"/>
        <family val="2"/>
        <scheme val="minor"/>
      </rPr>
      <t>]).</t>
    </r>
  </si>
  <si>
    <r>
      <rPr>
        <vertAlign val="superscript"/>
        <sz val="10"/>
        <color theme="1"/>
        <rFont val="Calibri"/>
        <family val="2"/>
        <scheme val="minor"/>
      </rPr>
      <t>2</t>
    </r>
    <r>
      <rPr>
        <sz val="10"/>
        <color theme="1"/>
        <rFont val="Calibri"/>
        <family val="2"/>
        <scheme val="minor"/>
      </rPr>
      <t xml:space="preserve"> Gemäß dem AGS für den Ort der Ausbildungsstätte (AGS = 99999999). Bei der Zuordnung nach dem erhebenden Landesamt kommt die Zuordnung "Ausland" nicht vor.</t>
    </r>
  </si>
  <si>
    <r>
      <rPr>
        <vertAlign val="superscript"/>
        <sz val="10"/>
        <color theme="1"/>
        <rFont val="Calibri"/>
        <family val="2"/>
        <scheme val="minor"/>
      </rPr>
      <t>3</t>
    </r>
    <r>
      <rPr>
        <sz val="10"/>
        <color theme="1"/>
        <rFont val="Calibri"/>
        <family val="2"/>
        <scheme val="minor"/>
      </rPr>
      <t xml:space="preserve"> In Prozent der  Neuabschlüsse insgesam</t>
    </r>
    <r>
      <rPr>
        <sz val="10"/>
        <rFont val="Calibri"/>
        <family val="2"/>
        <scheme val="minor"/>
      </rPr>
      <t>t (für die AGS vorliegt); dividiert durch die Summe der gerundeten Einzelwerte dieser Tabelle.</t>
    </r>
    <r>
      <rPr>
        <sz val="10"/>
        <color theme="1"/>
        <rFont val="Calibri"/>
        <family val="2"/>
        <scheme val="minor"/>
      </rPr>
      <t xml:space="preserve"> </t>
    </r>
  </si>
  <si>
    <r>
      <rPr>
        <vertAlign val="superscript"/>
        <sz val="10"/>
        <color theme="1"/>
        <rFont val="Calibri"/>
        <family val="2"/>
        <scheme val="minor"/>
      </rPr>
      <t>4</t>
    </r>
    <r>
      <rPr>
        <sz val="10"/>
        <color theme="1"/>
        <rFont val="Calibri"/>
        <family val="2"/>
        <scheme val="minor"/>
      </rPr>
      <t xml:space="preserve"> Vergleich der Bundeslandzuordnung nach erhebendem Bundesland und dem von den zuständigen Stellen direkt gemeldeten AGS des Ortes der Ausbildungsstätte</t>
    </r>
  </si>
  <si>
    <r>
      <rPr>
        <vertAlign val="superscript"/>
        <sz val="10"/>
        <color theme="1"/>
        <rFont val="Calibri"/>
        <family val="2"/>
        <scheme val="minor"/>
      </rPr>
      <t>5</t>
    </r>
    <r>
      <rPr>
        <sz val="10"/>
        <color theme="1"/>
        <rFont val="Calibri"/>
        <family val="2"/>
        <scheme val="minor"/>
      </rPr>
      <t xml:space="preserve"> Vergleich der Bundeslandzuordnung nach erhebendem Bundesland und dem (größtenteils) über die Betriebsnummer zugespielten AGS des Ortes der Ausbildungsstätte. Für Verträge, für die kein AGS zugespielt werden konnte, wird der direkt gemeldete AGS ersatzweise verwendet (siehe Erläuterungen).</t>
    </r>
  </si>
  <si>
    <t>Tabelle 5: Vergleich der Zuordnung neu abgeschlossener
                      Ausbildungsverträge zu den Bundesländern nach
                      Erfassungsweise, 2020 bis 2021</t>
  </si>
  <si>
    <r>
      <t>2021             
(AGS gemeldet</t>
    </r>
    <r>
      <rPr>
        <b/>
        <vertAlign val="superscript"/>
        <sz val="12"/>
        <color theme="0"/>
        <rFont val="Calibri"/>
        <family val="2"/>
        <scheme val="minor"/>
      </rPr>
      <t>4</t>
    </r>
    <r>
      <rPr>
        <b/>
        <sz val="12"/>
        <color theme="0"/>
        <rFont val="Calibri"/>
        <family val="2"/>
        <scheme val="minor"/>
      </rPr>
      <t>)</t>
    </r>
  </si>
  <si>
    <r>
      <t>2021               
(AGS zugespielt</t>
    </r>
    <r>
      <rPr>
        <b/>
        <vertAlign val="superscript"/>
        <sz val="12"/>
        <color theme="0"/>
        <rFont val="Calibri"/>
        <family val="2"/>
        <scheme val="minor"/>
      </rPr>
      <t>5</t>
    </r>
    <r>
      <rPr>
        <b/>
        <sz val="12"/>
        <color theme="0"/>
        <rFont val="Calibri"/>
        <family val="2"/>
        <scheme val="minor"/>
      </rPr>
      <t>)</t>
    </r>
  </si>
  <si>
    <r>
      <t>abweichende Zuordnung</t>
    </r>
    <r>
      <rPr>
        <b/>
        <vertAlign val="superscript"/>
        <sz val="12"/>
        <color theme="1"/>
        <rFont val="Calibri"/>
        <family val="2"/>
        <scheme val="minor"/>
      </rPr>
      <t>1</t>
    </r>
  </si>
  <si>
    <r>
      <t>Zuordnung zum selben Bundesland</t>
    </r>
    <r>
      <rPr>
        <b/>
        <vertAlign val="superscript"/>
        <sz val="12"/>
        <color theme="1"/>
        <rFont val="Calibri"/>
        <family val="2"/>
        <scheme val="minor"/>
      </rPr>
      <t>1</t>
    </r>
  </si>
  <si>
    <r>
      <t>Quelle: "Datenbank Auszubildende" des Bundesinstituts für Berufsbildung auf Basis der Daten der Berufsbildungsstatistik der statistischen Ämter des Bundes und der Länder (Erhebung zum 31.12.). Absolutwerte aus Datenschutzgründen jeweils auf ein Vielfaches von 3 gerundet; d</t>
    </r>
    <r>
      <rPr>
        <sz val="12"/>
        <rFont val="Calibri"/>
        <family val="2"/>
        <scheme val="minor"/>
      </rPr>
      <t>er Insgesamtwert kann deshalb von der Summe der Einzelwerte abweichen. Berechnungen des  Bundesinstituts für Berufsbildung.</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</si>
</sst>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rgb="FFFF0000"/>
      <name val="Calibri"/>
      <family val="2"/>
      <scheme val="minor"/>
    </font>
    <font>
      <sz val="10"/>
      <name val="Times New Roman"/>
      <family val="1"/>
    </font>
    <font>
      <b/>
      <sz val="16"/>
      <color rgb="FF0069B4"/>
      <name val="Calibri Light"/>
      <family val="1"/>
      <scheme val="major"/>
    </font>
    <font>
      <i/>
      <sz val="11"/>
      <color theme="1"/>
      <name val="Calibri"/>
      <family val="2"/>
      <scheme val="minor"/>
    </font>
    <font>
      <i/>
      <sz val="9"/>
      <color theme="1"/>
      <name val="Calibri"/>
      <family val="2"/>
      <scheme val="minor"/>
    </font>
    <font>
      <sz val="11"/>
      <name val="Calibri"/>
      <family val="2"/>
      <scheme val="minor"/>
    </font>
    <font>
      <u/>
      <sz val="11"/>
      <color theme="10"/>
      <name val="Calibri"/>
      <family val="2"/>
      <scheme val="minor"/>
    </font>
    <font>
      <b/>
      <sz val="12"/>
      <color theme="1"/>
      <name val="Calibri"/>
      <family val="2"/>
      <scheme val="minor"/>
    </font>
    <font>
      <vertAlign val="superscript"/>
      <sz val="12"/>
      <color theme="1"/>
      <name val="Calibri"/>
      <family val="2"/>
      <scheme val="minor"/>
    </font>
    <font>
      <i/>
      <sz val="10"/>
      <color theme="1"/>
      <name val="Calibri"/>
      <family val="2"/>
      <scheme val="minor"/>
    </font>
    <font>
      <sz val="10"/>
      <color theme="1"/>
      <name val="Calibri"/>
      <family val="2"/>
      <scheme val="minor"/>
    </font>
    <font>
      <b/>
      <vertAlign val="superscript"/>
      <sz val="12"/>
      <color theme="1"/>
      <name val="Calibri"/>
      <family val="2"/>
      <scheme val="minor"/>
    </font>
    <font>
      <b/>
      <sz val="12"/>
      <color theme="0"/>
      <name val="Calibri"/>
      <family val="2"/>
      <scheme val="minor"/>
    </font>
    <font>
      <sz val="14"/>
      <color theme="1"/>
      <name val="Calibri"/>
      <family val="2"/>
      <scheme val="minor"/>
    </font>
    <font>
      <sz val="12"/>
      <color theme="1"/>
      <name val="Calibri"/>
      <family val="2"/>
      <scheme val="minor"/>
    </font>
    <font>
      <sz val="16"/>
      <color rgb="FFFF0000"/>
      <name val="Calibri"/>
      <family val="2"/>
      <scheme val="minor"/>
    </font>
    <font>
      <i/>
      <sz val="11"/>
      <color rgb="FFFF0000"/>
      <name val="Calibri"/>
      <family val="2"/>
      <scheme val="minor"/>
    </font>
    <font>
      <i/>
      <sz val="10"/>
      <color rgb="FFFF0000"/>
      <name val="Calibri"/>
      <family val="2"/>
      <scheme val="minor"/>
    </font>
    <font>
      <b/>
      <sz val="11"/>
      <color rgb="FFFF0000"/>
      <name val="Calibri"/>
      <family val="2"/>
      <scheme val="minor"/>
    </font>
    <font>
      <sz val="12"/>
      <color theme="0"/>
      <name val="Calibri"/>
      <family val="2"/>
      <scheme val="minor"/>
    </font>
    <font>
      <b/>
      <vertAlign val="superscript"/>
      <sz val="12"/>
      <color theme="0"/>
      <name val="Calibri"/>
      <family val="2"/>
      <scheme val="minor"/>
    </font>
    <font>
      <sz val="9"/>
      <color theme="1"/>
      <name val="Calibri"/>
      <family val="2"/>
      <scheme val="minor"/>
    </font>
    <font>
      <sz val="14"/>
      <color indexed="8"/>
      <name val="Calibri"/>
      <family val="2"/>
    </font>
    <font>
      <sz val="14"/>
      <color indexed="56"/>
      <name val="Calibri"/>
      <family val="2"/>
    </font>
    <font>
      <sz val="14"/>
      <color indexed="50"/>
      <name val="Calibri"/>
      <family val="2"/>
    </font>
    <font>
      <sz val="11"/>
      <color indexed="56"/>
      <name val="Calibri"/>
      <family val="2"/>
    </font>
    <font>
      <sz val="13"/>
      <color indexed="56"/>
      <name val="Calibri"/>
      <family val="2"/>
    </font>
    <font>
      <b/>
      <sz val="24"/>
      <color rgb="FF003366"/>
      <name val="Calibri"/>
      <family val="2"/>
    </font>
    <font>
      <u/>
      <sz val="11"/>
      <color theme="10"/>
      <name val="Calibri"/>
      <family val="2"/>
    </font>
    <font>
      <b/>
      <sz val="16"/>
      <color indexed="30"/>
      <name val="Cambria"/>
      <family val="1"/>
    </font>
    <font>
      <b/>
      <sz val="16"/>
      <name val="Cambria"/>
      <family val="1"/>
    </font>
    <font>
      <b/>
      <sz val="16"/>
      <color rgb="FF0070C0"/>
      <name val="Cambria"/>
      <family val="1"/>
    </font>
    <font>
      <b/>
      <sz val="16"/>
      <color rgb="FF0066CC"/>
      <name val="Cambria"/>
      <family val="1"/>
    </font>
    <font>
      <u/>
      <sz val="11"/>
      <color theme="1"/>
      <name val="Calibri"/>
      <family val="2"/>
      <scheme val="minor"/>
    </font>
    <font>
      <b/>
      <sz val="14"/>
      <color rgb="FF0066CC"/>
      <name val="Cambria"/>
      <family val="1"/>
    </font>
    <font>
      <b/>
      <sz val="18"/>
      <color rgb="FFFF0000"/>
      <name val="Calibri"/>
      <family val="2"/>
      <scheme val="minor"/>
    </font>
    <font>
      <b/>
      <sz val="11"/>
      <color theme="1"/>
      <name val="Calibri"/>
      <family val="2"/>
      <scheme val="minor"/>
    </font>
    <font>
      <sz val="11"/>
      <color theme="10"/>
      <name val="Calibri"/>
      <family val="2"/>
      <scheme val="minor"/>
    </font>
    <font>
      <sz val="11"/>
      <color theme="1"/>
      <name val="Cambria"/>
      <family val="1"/>
    </font>
    <font>
      <b/>
      <u/>
      <sz val="11"/>
      <color theme="10"/>
      <name val="Calibri"/>
      <family val="2"/>
      <scheme val="minor"/>
    </font>
    <font>
      <b/>
      <sz val="14"/>
      <color rgb="FF0069B4"/>
      <name val="Cambria"/>
      <family val="1"/>
    </font>
    <font>
      <sz val="14"/>
      <color theme="1"/>
      <name val="Cambria"/>
      <family val="1"/>
    </font>
    <font>
      <vertAlign val="superscript"/>
      <sz val="10"/>
      <color theme="1"/>
      <name val="Calibri"/>
      <family val="2"/>
      <scheme val="minor"/>
    </font>
    <font>
      <sz val="10"/>
      <name val="Calibri"/>
      <family val="2"/>
      <scheme val="minor"/>
    </font>
    <font>
      <sz val="12"/>
      <name val="Calibri"/>
      <family val="2"/>
      <scheme val="minor"/>
    </font>
    <font>
      <sz val="10"/>
      <color rgb="FFFF0000"/>
      <name val="Calibri"/>
      <family val="2"/>
      <scheme val="minor"/>
    </font>
    <font>
      <b/>
      <sz val="12"/>
      <name val="Calibri"/>
      <family val="2"/>
      <scheme val="minor"/>
    </font>
    <font>
      <vertAlign val="superscript"/>
      <sz val="10"/>
      <name val="Calibri"/>
      <family val="2"/>
      <scheme val="minor"/>
    </font>
    <font>
      <b/>
      <sz val="14"/>
      <color rgb="FFFF0000"/>
      <name val="Cambria"/>
      <family val="1"/>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theme="1"/>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style="thin">
        <color theme="0"/>
      </right>
      <top style="thin">
        <color indexed="64"/>
      </top>
      <bottom/>
      <diagonal/>
    </border>
    <border>
      <left/>
      <right style="medium">
        <color theme="0"/>
      </right>
      <top style="medium">
        <color theme="0"/>
      </top>
      <bottom style="medium">
        <color theme="0"/>
      </bottom>
      <diagonal/>
    </border>
    <border>
      <left style="medium">
        <color theme="0"/>
      </left>
      <right style="thin">
        <color theme="1"/>
      </right>
      <top/>
      <bottom style="medium">
        <color theme="0"/>
      </bottom>
      <diagonal/>
    </border>
    <border>
      <left style="medium">
        <color theme="0"/>
      </left>
      <right style="medium">
        <color theme="0"/>
      </right>
      <top style="medium">
        <color theme="1"/>
      </top>
      <bottom style="medium">
        <color auto="1"/>
      </bottom>
      <diagonal/>
    </border>
    <border>
      <left/>
      <right style="medium">
        <color theme="0"/>
      </right>
      <top/>
      <bottom/>
      <diagonal/>
    </border>
    <border>
      <left/>
      <right style="medium">
        <color theme="0"/>
      </right>
      <top/>
      <bottom style="medium">
        <color theme="0"/>
      </bottom>
      <diagonal/>
    </border>
    <border>
      <left style="medium">
        <color theme="0"/>
      </left>
      <right style="medium">
        <color theme="0"/>
      </right>
      <top style="medium">
        <color theme="1"/>
      </top>
      <bottom style="medium">
        <color theme="1"/>
      </bottom>
      <diagonal/>
    </border>
    <border>
      <left/>
      <right style="thin">
        <color theme="0"/>
      </right>
      <top style="medium">
        <color theme="0"/>
      </top>
      <bottom/>
      <diagonal/>
    </border>
    <border>
      <left style="medium">
        <color theme="0"/>
      </left>
      <right/>
      <top/>
      <bottom/>
      <diagonal/>
    </border>
    <border>
      <left/>
      <right style="medium">
        <color theme="0"/>
      </right>
      <top style="medium">
        <color theme="0"/>
      </top>
      <bottom/>
      <diagonal/>
    </border>
  </borders>
  <cellStyleXfs count="4">
    <xf numFmtId="0" fontId="0" fillId="0" borderId="0"/>
    <xf numFmtId="0" fontId="2" fillId="0" borderId="0"/>
    <xf numFmtId="0" fontId="7"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134">
    <xf numFmtId="0" fontId="0" fillId="0" borderId="0" xfId="0"/>
    <xf numFmtId="0" fontId="0" fillId="0" borderId="0" xfId="0" applyAlignment="1">
      <alignment wrapText="1"/>
    </xf>
    <xf numFmtId="0" fontId="0" fillId="0" borderId="0" xfId="0"/>
    <xf numFmtId="0" fontId="0" fillId="0" borderId="0" xfId="0"/>
    <xf numFmtId="0" fontId="1" fillId="0" borderId="0" xfId="0" applyFont="1"/>
    <xf numFmtId="0" fontId="0" fillId="0" borderId="0" xfId="0" applyBorder="1"/>
    <xf numFmtId="3" fontId="0" fillId="0" borderId="0" xfId="0" applyNumberFormat="1"/>
    <xf numFmtId="0" fontId="4" fillId="0" borderId="0" xfId="0" applyFont="1" applyBorder="1" applyAlignment="1">
      <alignment vertical="center" wrapText="1"/>
    </xf>
    <xf numFmtId="0" fontId="4" fillId="0" borderId="0" xfId="0" applyFont="1" applyAlignment="1"/>
    <xf numFmtId="0" fontId="0" fillId="0" borderId="0" xfId="0" applyFont="1"/>
    <xf numFmtId="0" fontId="8" fillId="3" borderId="3" xfId="0" applyFont="1" applyFill="1" applyBorder="1" applyAlignment="1">
      <alignment vertical="center" wrapText="1"/>
    </xf>
    <xf numFmtId="0" fontId="8" fillId="4" borderId="3" xfId="0" applyFont="1" applyFill="1" applyBorder="1" applyAlignment="1">
      <alignment wrapText="1"/>
    </xf>
    <xf numFmtId="0" fontId="8" fillId="3" borderId="4" xfId="0" applyFont="1" applyFill="1" applyBorder="1" applyAlignment="1">
      <alignment wrapText="1"/>
    </xf>
    <xf numFmtId="0" fontId="13" fillId="6" borderId="3" xfId="0" applyFont="1" applyFill="1" applyBorder="1" applyAlignment="1">
      <alignment horizontal="center" wrapText="1"/>
    </xf>
    <xf numFmtId="0" fontId="0" fillId="0" borderId="0" xfId="0" applyAlignment="1"/>
    <xf numFmtId="0" fontId="13" fillId="6" borderId="3" xfId="0" applyFont="1" applyFill="1" applyBorder="1" applyAlignment="1">
      <alignment wrapText="1"/>
    </xf>
    <xf numFmtId="0" fontId="0" fillId="0" borderId="0" xfId="0"/>
    <xf numFmtId="0" fontId="0" fillId="0" borderId="0" xfId="0" applyAlignment="1"/>
    <xf numFmtId="3" fontId="8" fillId="3" borderId="10" xfId="0" applyNumberFormat="1" applyFont="1" applyFill="1" applyBorder="1" applyAlignment="1">
      <alignment horizontal="left" vertical="center" wrapText="1"/>
    </xf>
    <xf numFmtId="3" fontId="8" fillId="4" borderId="10" xfId="0" applyNumberFormat="1" applyFont="1" applyFill="1" applyBorder="1" applyAlignment="1">
      <alignment horizontal="left" vertical="center" wrapText="1"/>
    </xf>
    <xf numFmtId="0" fontId="14" fillId="0" borderId="0" xfId="0" applyFont="1" applyBorder="1" applyAlignment="1">
      <alignment vertical="center" wrapText="1"/>
    </xf>
    <xf numFmtId="0" fontId="7" fillId="0" borderId="0" xfId="2"/>
    <xf numFmtId="0" fontId="15" fillId="0" borderId="0" xfId="0" applyFont="1"/>
    <xf numFmtId="0" fontId="16" fillId="0" borderId="0" xfId="0" applyFont="1"/>
    <xf numFmtId="0" fontId="19" fillId="0" borderId="0" xfId="0" applyFont="1"/>
    <xf numFmtId="0" fontId="10" fillId="0" borderId="0" xfId="0" applyFont="1" applyAlignment="1">
      <alignment horizontal="left"/>
    </xf>
    <xf numFmtId="0" fontId="3" fillId="2" borderId="0" xfId="0" applyFont="1" applyFill="1" applyBorder="1" applyAlignment="1">
      <alignment horizontal="left" vertical="center"/>
    </xf>
    <xf numFmtId="0" fontId="17" fillId="0" borderId="0" xfId="0" applyFont="1" applyBorder="1" applyAlignment="1"/>
    <xf numFmtId="0" fontId="18" fillId="0" borderId="0" xfId="0" applyFont="1" applyAlignment="1">
      <alignment horizontal="left"/>
    </xf>
    <xf numFmtId="0" fontId="7" fillId="0" borderId="0" xfId="2" applyBorder="1"/>
    <xf numFmtId="0" fontId="1" fillId="0" borderId="0" xfId="0" applyFont="1" applyBorder="1"/>
    <xf numFmtId="0" fontId="17" fillId="0" borderId="0" xfId="0" applyFont="1" applyBorder="1"/>
    <xf numFmtId="0" fontId="8" fillId="4" borderId="12" xfId="0" applyFont="1" applyFill="1" applyBorder="1" applyAlignment="1">
      <alignment wrapText="1"/>
    </xf>
    <xf numFmtId="0" fontId="8" fillId="4" borderId="15" xfId="0" applyFont="1" applyFill="1" applyBorder="1" applyAlignment="1">
      <alignment wrapText="1"/>
    </xf>
    <xf numFmtId="3" fontId="8" fillId="5" borderId="16" xfId="0" applyNumberFormat="1" applyFont="1" applyFill="1" applyBorder="1" applyAlignment="1">
      <alignment horizontal="left" vertical="center" wrapText="1"/>
    </xf>
    <xf numFmtId="0" fontId="1" fillId="0" borderId="0" xfId="0" applyFont="1" applyAlignment="1"/>
    <xf numFmtId="0" fontId="17" fillId="0" borderId="0" xfId="0" applyFont="1"/>
    <xf numFmtId="2" fontId="0" fillId="0" borderId="0" xfId="0" applyNumberFormat="1"/>
    <xf numFmtId="2" fontId="1" fillId="0" borderId="0" xfId="0" applyNumberFormat="1" applyFont="1"/>
    <xf numFmtId="2" fontId="19" fillId="0" borderId="0" xfId="0" applyNumberFormat="1" applyFont="1"/>
    <xf numFmtId="0" fontId="0" fillId="0" borderId="0" xfId="0" applyAlignment="1">
      <alignment vertical="top" wrapText="1"/>
    </xf>
    <xf numFmtId="0" fontId="11" fillId="0" borderId="0" xfId="0" applyFont="1" applyAlignment="1">
      <alignment horizontal="left" vertical="top" wrapText="1" indent="38"/>
    </xf>
    <xf numFmtId="0" fontId="31" fillId="2" borderId="0" xfId="0" applyFont="1" applyFill="1" applyAlignment="1">
      <alignment horizontal="left" vertical="top" wrapText="1"/>
    </xf>
    <xf numFmtId="0" fontId="0" fillId="0" borderId="0" xfId="0" applyAlignment="1">
      <alignment horizontal="justify" vertical="top" wrapText="1"/>
    </xf>
    <xf numFmtId="0" fontId="32" fillId="2" borderId="0" xfId="0" applyFont="1" applyFill="1" applyAlignment="1">
      <alignment horizontal="left" vertical="top" wrapText="1"/>
    </xf>
    <xf numFmtId="0" fontId="0" fillId="0" borderId="0" xfId="0" applyAlignment="1">
      <alignment horizontal="justify" wrapText="1"/>
    </xf>
    <xf numFmtId="0" fontId="33" fillId="2" borderId="0" xfId="0" applyFont="1" applyFill="1" applyAlignment="1">
      <alignment horizontal="justify" vertical="top" wrapText="1"/>
    </xf>
    <xf numFmtId="0" fontId="35" fillId="2" borderId="0" xfId="0" applyFont="1" applyFill="1" applyAlignment="1">
      <alignment horizontal="justify" vertical="top" wrapText="1"/>
    </xf>
    <xf numFmtId="0" fontId="36" fillId="0" borderId="0" xfId="0" applyFont="1"/>
    <xf numFmtId="0" fontId="6" fillId="0" borderId="0" xfId="0" applyFont="1" applyAlignment="1">
      <alignment vertical="top" wrapText="1"/>
    </xf>
    <xf numFmtId="0" fontId="6" fillId="0" borderId="0" xfId="0" applyFont="1" applyAlignment="1">
      <alignment horizontal="justify" vertical="top" wrapText="1"/>
    </xf>
    <xf numFmtId="0" fontId="7" fillId="0" borderId="0" xfId="2" applyAlignment="1">
      <alignment vertical="top" wrapText="1"/>
    </xf>
    <xf numFmtId="0" fontId="39" fillId="0" borderId="0" xfId="0" applyFont="1"/>
    <xf numFmtId="0" fontId="40" fillId="0" borderId="0" xfId="2" quotePrefix="1" applyFont="1" applyFill="1" applyAlignment="1">
      <alignment horizontal="right"/>
    </xf>
    <xf numFmtId="0" fontId="40" fillId="0" borderId="0" xfId="2" quotePrefix="1" applyFont="1" applyAlignment="1">
      <alignment horizontal="right" wrapText="1"/>
    </xf>
    <xf numFmtId="0" fontId="40" fillId="0" borderId="0" xfId="2" quotePrefix="1" applyFont="1" applyAlignment="1">
      <alignment horizontal="right"/>
    </xf>
    <xf numFmtId="3" fontId="15" fillId="3"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vertical="center" wrapText="1"/>
    </xf>
    <xf numFmtId="3" fontId="15" fillId="3" borderId="4" xfId="0" applyNumberFormat="1" applyFont="1" applyFill="1" applyBorder="1" applyAlignment="1">
      <alignment horizontal="right" vertical="center" wrapText="1"/>
    </xf>
    <xf numFmtId="3" fontId="15" fillId="4" borderId="12" xfId="0" applyNumberFormat="1" applyFont="1" applyFill="1" applyBorder="1" applyAlignment="1">
      <alignment horizontal="right" vertical="center" wrapText="1"/>
    </xf>
    <xf numFmtId="4" fontId="15" fillId="4" borderId="5" xfId="0" applyNumberFormat="1" applyFont="1" applyFill="1" applyBorder="1" applyAlignment="1">
      <alignment horizontal="right" vertical="center" wrapText="1"/>
    </xf>
    <xf numFmtId="0" fontId="8" fillId="3" borderId="5" xfId="0" applyFont="1" applyFill="1" applyBorder="1" applyAlignment="1">
      <alignment wrapText="1"/>
    </xf>
    <xf numFmtId="2" fontId="15" fillId="3" borderId="5" xfId="0" applyNumberFormat="1" applyFont="1" applyFill="1" applyBorder="1" applyAlignment="1">
      <alignment horizontal="right" vertical="center" wrapText="1"/>
    </xf>
    <xf numFmtId="3" fontId="8" fillId="4" borderId="5" xfId="0" applyNumberFormat="1" applyFont="1" applyFill="1" applyBorder="1" applyAlignment="1">
      <alignment horizontal="left" vertical="center" wrapText="1"/>
    </xf>
    <xf numFmtId="3" fontId="47" fillId="3" borderId="3" xfId="0" applyNumberFormat="1" applyFont="1" applyFill="1" applyBorder="1" applyAlignment="1">
      <alignment horizontal="center" vertical="center" wrapText="1"/>
    </xf>
    <xf numFmtId="3" fontId="15" fillId="3" borderId="7" xfId="0" applyNumberFormat="1" applyFont="1" applyFill="1" applyBorder="1" applyAlignment="1">
      <alignment horizontal="right" vertical="center" wrapText="1"/>
    </xf>
    <xf numFmtId="3" fontId="8" fillId="3" borderId="7" xfId="0" applyNumberFormat="1" applyFont="1" applyFill="1" applyBorder="1" applyAlignment="1">
      <alignment horizontal="right" vertical="center" wrapText="1"/>
    </xf>
    <xf numFmtId="3" fontId="47" fillId="4" borderId="3" xfId="0" applyNumberFormat="1" applyFont="1" applyFill="1" applyBorder="1" applyAlignment="1">
      <alignment horizontal="center" vertical="center" wrapText="1"/>
    </xf>
    <xf numFmtId="3" fontId="15" fillId="4" borderId="7" xfId="0" applyNumberFormat="1" applyFont="1" applyFill="1" applyBorder="1" applyAlignment="1">
      <alignment horizontal="right" vertical="center" wrapText="1"/>
    </xf>
    <xf numFmtId="3" fontId="8" fillId="4" borderId="7" xfId="0" applyNumberFormat="1" applyFont="1" applyFill="1" applyBorder="1" applyAlignment="1">
      <alignment horizontal="right" vertical="center" wrapText="1"/>
    </xf>
    <xf numFmtId="3" fontId="47" fillId="3" borderId="6" xfId="0" applyNumberFormat="1" applyFont="1" applyFill="1" applyBorder="1" applyAlignment="1">
      <alignment horizontal="center" vertical="center" wrapText="1"/>
    </xf>
    <xf numFmtId="3" fontId="15" fillId="3" borderId="6" xfId="0" applyNumberFormat="1" applyFont="1" applyFill="1" applyBorder="1" applyAlignment="1">
      <alignment horizontal="right" vertical="center" wrapText="1"/>
    </xf>
    <xf numFmtId="3" fontId="15" fillId="3" borderId="8" xfId="0" applyNumberFormat="1" applyFont="1" applyFill="1" applyBorder="1" applyAlignment="1">
      <alignment horizontal="right" vertical="center" wrapText="1"/>
    </xf>
    <xf numFmtId="3" fontId="8" fillId="3" borderId="8" xfId="0" applyNumberFormat="1" applyFont="1" applyFill="1" applyBorder="1" applyAlignment="1">
      <alignment horizontal="right" vertical="center" wrapText="1"/>
    </xf>
    <xf numFmtId="3" fontId="8" fillId="5" borderId="9"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3" fontId="8" fillId="5" borderId="1"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7" fillId="0" borderId="0" xfId="2" applyAlignment="1">
      <alignment horizontal="right"/>
    </xf>
    <xf numFmtId="3" fontId="15" fillId="4" borderId="15" xfId="0" applyNumberFormat="1" applyFont="1" applyFill="1" applyBorder="1" applyAlignment="1">
      <alignment horizontal="right" vertical="center" wrapText="1"/>
    </xf>
    <xf numFmtId="0" fontId="0" fillId="0" borderId="0" xfId="0" applyAlignment="1">
      <alignment vertical="center"/>
    </xf>
    <xf numFmtId="0" fontId="1" fillId="0" borderId="0" xfId="0" applyFont="1" applyAlignment="1">
      <alignment vertical="center"/>
    </xf>
    <xf numFmtId="3" fontId="15" fillId="5" borderId="16" xfId="0" applyNumberFormat="1" applyFont="1" applyFill="1" applyBorder="1" applyAlignment="1">
      <alignment horizontal="right" vertical="center" wrapText="1"/>
    </xf>
    <xf numFmtId="3" fontId="15" fillId="5" borderId="18" xfId="0" applyNumberFormat="1" applyFont="1" applyFill="1" applyBorder="1" applyAlignment="1">
      <alignment horizontal="right" vertical="center" wrapText="1"/>
    </xf>
    <xf numFmtId="3" fontId="15" fillId="5" borderId="3" xfId="0" applyNumberFormat="1" applyFont="1" applyFill="1" applyBorder="1" applyAlignment="1">
      <alignment horizontal="right" vertical="center" wrapText="1"/>
    </xf>
    <xf numFmtId="0" fontId="13" fillId="6" borderId="13" xfId="0" applyFont="1" applyFill="1" applyBorder="1" applyAlignment="1"/>
    <xf numFmtId="0" fontId="13" fillId="6" borderId="11" xfId="0" applyFont="1" applyFill="1" applyBorder="1" applyAlignment="1">
      <alignment horizontal="center" vertical="center" wrapText="1"/>
    </xf>
    <xf numFmtId="0" fontId="0" fillId="0" borderId="0" xfId="0" applyAlignment="1">
      <alignment wrapText="1"/>
    </xf>
    <xf numFmtId="0" fontId="8" fillId="3" borderId="12" xfId="0" applyFont="1" applyFill="1" applyBorder="1" applyAlignment="1">
      <alignment wrapText="1"/>
    </xf>
    <xf numFmtId="3" fontId="15" fillId="3" borderId="12" xfId="0" applyNumberFormat="1" applyFont="1" applyFill="1" applyBorder="1" applyAlignment="1">
      <alignment horizontal="right" vertical="center" wrapText="1"/>
    </xf>
    <xf numFmtId="0" fontId="8" fillId="3" borderId="6" xfId="0" applyFont="1" applyFill="1" applyBorder="1" applyAlignment="1">
      <alignment wrapText="1"/>
    </xf>
    <xf numFmtId="0" fontId="8" fillId="4" borderId="4" xfId="0" applyFont="1" applyFill="1" applyBorder="1" applyAlignment="1">
      <alignment wrapText="1"/>
    </xf>
    <xf numFmtId="3" fontId="15" fillId="4" borderId="4" xfId="0" applyNumberFormat="1" applyFont="1" applyFill="1" applyBorder="1" applyAlignment="1">
      <alignment horizontal="right" vertical="center" wrapText="1"/>
    </xf>
    <xf numFmtId="0" fontId="8" fillId="4" borderId="5" xfId="0" applyFont="1" applyFill="1" applyBorder="1" applyAlignment="1">
      <alignment wrapText="1"/>
    </xf>
    <xf numFmtId="2" fontId="15" fillId="4" borderId="5" xfId="0" applyNumberFormat="1" applyFont="1" applyFill="1" applyBorder="1" applyAlignment="1">
      <alignment horizontal="right" vertical="center" wrapText="1"/>
    </xf>
    <xf numFmtId="3" fontId="8" fillId="3" borderId="5" xfId="0" applyNumberFormat="1" applyFont="1" applyFill="1" applyBorder="1" applyAlignment="1">
      <alignment horizontal="left" vertical="center" wrapText="1"/>
    </xf>
    <xf numFmtId="4" fontId="15" fillId="3" borderId="5" xfId="0" applyNumberFormat="1" applyFont="1" applyFill="1" applyBorder="1" applyAlignment="1">
      <alignment horizontal="right" vertical="center" wrapText="1"/>
    </xf>
    <xf numFmtId="0" fontId="0" fillId="0" borderId="0" xfId="0" applyFont="1" applyAlignment="1">
      <alignment wrapText="1"/>
    </xf>
    <xf numFmtId="0" fontId="0" fillId="0" borderId="0" xfId="0" applyFont="1" applyAlignment="1">
      <alignment horizontal="left" wrapText="1"/>
    </xf>
    <xf numFmtId="0" fontId="42" fillId="0" borderId="0" xfId="0" applyFont="1" applyBorder="1" applyAlignment="1">
      <alignment vertical="center" wrapText="1"/>
    </xf>
    <xf numFmtId="0" fontId="49" fillId="0" borderId="0" xfId="0" applyFont="1" applyBorder="1" applyAlignment="1">
      <alignment vertical="top"/>
    </xf>
    <xf numFmtId="0" fontId="19" fillId="0" borderId="0" xfId="0" applyFont="1" applyAlignment="1">
      <alignment horizontal="left"/>
    </xf>
    <xf numFmtId="0" fontId="13" fillId="6" borderId="3" xfId="0" applyFont="1" applyFill="1" applyBorder="1" applyAlignment="1">
      <alignment vertical="top" wrapText="1"/>
    </xf>
    <xf numFmtId="0" fontId="13" fillId="6" borderId="3" xfId="0" applyFont="1" applyFill="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7" fillId="0" borderId="0" xfId="2" applyAlignment="1" applyProtection="1">
      <alignment wrapText="1"/>
    </xf>
    <xf numFmtId="0" fontId="7" fillId="0" borderId="0" xfId="2" applyAlignment="1" applyProtection="1"/>
    <xf numFmtId="0" fontId="22" fillId="0" borderId="0" xfId="0" applyFont="1" applyAlignment="1">
      <alignment wrapText="1"/>
    </xf>
    <xf numFmtId="0" fontId="22" fillId="0" borderId="0" xfId="0" applyFont="1" applyAlignment="1"/>
    <xf numFmtId="0" fontId="22" fillId="0" borderId="0" xfId="0" applyFont="1" applyAlignment="1">
      <alignment vertical="top" wrapText="1"/>
    </xf>
    <xf numFmtId="0" fontId="7" fillId="0" borderId="0" xfId="2" applyAlignment="1">
      <alignment horizontal="right"/>
    </xf>
    <xf numFmtId="0" fontId="11" fillId="0" borderId="0" xfId="0" applyFont="1" applyAlignment="1">
      <alignment horizontal="justify" wrapText="1"/>
    </xf>
    <xf numFmtId="0" fontId="11" fillId="0" borderId="0" xfId="0" applyFont="1" applyAlignment="1">
      <alignment wrapText="1"/>
    </xf>
    <xf numFmtId="0" fontId="15" fillId="0" borderId="0" xfId="0" applyFont="1" applyAlignment="1">
      <alignment horizontal="justify" vertical="center" wrapText="1"/>
    </xf>
    <xf numFmtId="0" fontId="41" fillId="2" borderId="0" xfId="0" applyFont="1" applyFill="1" applyBorder="1" applyAlignment="1">
      <alignment horizontal="left" vertical="center" wrapText="1"/>
    </xf>
    <xf numFmtId="0" fontId="42" fillId="0" borderId="0" xfId="0" applyFont="1" applyBorder="1" applyAlignment="1">
      <alignment horizontal="left" vertical="center" wrapText="1"/>
    </xf>
    <xf numFmtId="0" fontId="15" fillId="0" borderId="0" xfId="0" applyFont="1" applyAlignment="1">
      <alignment horizontal="justify" wrapText="1"/>
    </xf>
    <xf numFmtId="0" fontId="7" fillId="0" borderId="0" xfId="2" applyAlignment="1"/>
    <xf numFmtId="0" fontId="41" fillId="0" borderId="0" xfId="0" applyFont="1" applyFill="1" applyBorder="1" applyAlignment="1">
      <alignment horizontal="left" vertical="center" wrapText="1"/>
    </xf>
    <xf numFmtId="0" fontId="13" fillId="6" borderId="17"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3"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11" fillId="0" borderId="0" xfId="0" applyFont="1" applyAlignment="1">
      <alignment horizontal="justify" vertical="center" wrapText="1"/>
    </xf>
    <xf numFmtId="0" fontId="44" fillId="0" borderId="0" xfId="0" applyFont="1" applyAlignment="1">
      <alignment horizontal="justify" wrapText="1"/>
    </xf>
    <xf numFmtId="0" fontId="13" fillId="6" borderId="0" xfId="0" applyFont="1" applyFill="1" applyBorder="1" applyAlignment="1">
      <alignment horizontal="center" vertical="center" wrapText="1"/>
    </xf>
    <xf numFmtId="0" fontId="5" fillId="0" borderId="0" xfId="0" applyFont="1" applyAlignment="1">
      <alignment horizontal="left" wrapText="1"/>
    </xf>
    <xf numFmtId="0" fontId="39" fillId="0" borderId="0" xfId="0" applyFont="1" applyAlignment="1">
      <alignment horizontal="left" vertical="center" wrapText="1"/>
    </xf>
    <xf numFmtId="0" fontId="13" fillId="6" borderId="13" xfId="0" applyFont="1" applyFill="1" applyBorder="1" applyAlignment="1">
      <alignment horizontal="left" vertical="center" wrapText="1"/>
    </xf>
    <xf numFmtId="0" fontId="20" fillId="6" borderId="14" xfId="0" applyFont="1" applyFill="1" applyBorder="1" applyAlignment="1">
      <alignment horizontal="left" vertical="center" wrapText="1"/>
    </xf>
    <xf numFmtId="0" fontId="11" fillId="0" borderId="0" xfId="0" applyFont="1" applyAlignment="1">
      <alignment vertical="center" wrapText="1"/>
    </xf>
    <xf numFmtId="0" fontId="0" fillId="0" borderId="0" xfId="0" applyFont="1" applyAlignment="1">
      <alignment horizontal="left" wrapText="1"/>
    </xf>
  </cellXfs>
  <cellStyles count="4">
    <cellStyle name="Link" xfId="2" builtinId="8"/>
    <cellStyle name="Link 2" xfId="3" xr:uid="{AD1C83A8-29F5-468A-9C18-FF26A696F707}"/>
    <cellStyle name="Standard" xfId="0" builtinId="0"/>
    <cellStyle name="Standard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xdr:colOff>
      <xdr:row>1</xdr:row>
      <xdr:rowOff>1852086</xdr:rowOff>
    </xdr:from>
    <xdr:to>
      <xdr:col>1</xdr:col>
      <xdr:colOff>2792095</xdr:colOff>
      <xdr:row>2</xdr:row>
      <xdr:rowOff>185211</xdr:rowOff>
    </xdr:to>
    <xdr:grpSp>
      <xdr:nvGrpSpPr>
        <xdr:cNvPr id="2" name="Group 2" descr="Gestaltung linker Rand, blaue und gelbe Dreiecke">
          <a:extLst>
            <a:ext uri="{FF2B5EF4-FFF2-40B4-BE49-F238E27FC236}">
              <a16:creationId xmlns:a16="http://schemas.microsoft.com/office/drawing/2014/main" id="{55CB1F77-9A45-45B9-BCA1-BFB4C08AF6D3}"/>
            </a:ext>
          </a:extLst>
        </xdr:cNvPr>
        <xdr:cNvGrpSpPr>
          <a:grpSpLocks/>
        </xdr:cNvGrpSpPr>
      </xdr:nvGrpSpPr>
      <xdr:grpSpPr bwMode="auto">
        <a:xfrm>
          <a:off x="6350" y="3757086"/>
          <a:ext cx="3122295" cy="3292475"/>
          <a:chOff x="0" y="7157"/>
          <a:chExt cx="4917" cy="5575"/>
        </a:xfrm>
      </xdr:grpSpPr>
      <xdr:sp macro="" textlink="">
        <xdr:nvSpPr>
          <xdr:cNvPr id="3" name="Freeform 57">
            <a:extLst>
              <a:ext uri="{FF2B5EF4-FFF2-40B4-BE49-F238E27FC236}">
                <a16:creationId xmlns:a16="http://schemas.microsoft.com/office/drawing/2014/main" id="{6FE3E633-099C-4B74-95F8-510400693953}"/>
              </a:ext>
            </a:extLst>
          </xdr:cNvPr>
          <xdr:cNvSpPr>
            <a:spLocks/>
          </xdr:cNvSpPr>
        </xdr:nvSpPr>
        <xdr:spPr bwMode="auto">
          <a:xfrm>
            <a:off x="4214" y="9546"/>
            <a:ext cx="703" cy="797"/>
          </a:xfrm>
          <a:custGeom>
            <a:avLst/>
            <a:gdLst>
              <a:gd name="T0" fmla="+- 0 4917 4215"/>
              <a:gd name="T1" fmla="*/ T0 w 703"/>
              <a:gd name="T2" fmla="+- 0 9945 9547"/>
              <a:gd name="T3" fmla="*/ 9945 h 797"/>
              <a:gd name="T4" fmla="+- 0 4639 4215"/>
              <a:gd name="T5" fmla="*/ T4 w 703"/>
              <a:gd name="T6" fmla="+- 0 9787 9547"/>
              <a:gd name="T7" fmla="*/ 9787 h 797"/>
              <a:gd name="T8" fmla="+- 0 4519 4215"/>
              <a:gd name="T9" fmla="*/ T8 w 703"/>
              <a:gd name="T10" fmla="+- 0 9719 9547"/>
              <a:gd name="T11" fmla="*/ 9719 h 797"/>
              <a:gd name="T12" fmla="+- 0 4215 4215"/>
              <a:gd name="T13" fmla="*/ T12 w 703"/>
              <a:gd name="T14" fmla="+- 0 9547 9547"/>
              <a:gd name="T15" fmla="*/ 9547 h 797"/>
              <a:gd name="T16" fmla="+- 0 4215 4215"/>
              <a:gd name="T17" fmla="*/ T16 w 703"/>
              <a:gd name="T18" fmla="+- 0 10343 9547"/>
              <a:gd name="T19" fmla="*/ 10343 h 797"/>
              <a:gd name="T20" fmla="+- 0 4917 4215"/>
              <a:gd name="T21" fmla="*/ T20 w 703"/>
              <a:gd name="T22" fmla="+- 0 9945 9547"/>
              <a:gd name="T23" fmla="*/ 9945 h 797"/>
            </a:gdLst>
            <a:ahLst/>
            <a:cxnLst>
              <a:cxn ang="0">
                <a:pos x="T1" y="T3"/>
              </a:cxn>
              <a:cxn ang="0">
                <a:pos x="T5" y="T7"/>
              </a:cxn>
              <a:cxn ang="0">
                <a:pos x="T9" y="T11"/>
              </a:cxn>
              <a:cxn ang="0">
                <a:pos x="T13" y="T15"/>
              </a:cxn>
              <a:cxn ang="0">
                <a:pos x="T17" y="T19"/>
              </a:cxn>
              <a:cxn ang="0">
                <a:pos x="T21" y="T23"/>
              </a:cxn>
            </a:cxnLst>
            <a:rect l="0" t="0" r="r" b="b"/>
            <a:pathLst>
              <a:path w="703" h="797">
                <a:moveTo>
                  <a:pt x="702" y="398"/>
                </a:moveTo>
                <a:lnTo>
                  <a:pt x="424" y="240"/>
                </a:lnTo>
                <a:lnTo>
                  <a:pt x="304" y="172"/>
                </a:lnTo>
                <a:lnTo>
                  <a:pt x="0" y="0"/>
                </a:lnTo>
                <a:lnTo>
                  <a:pt x="0" y="796"/>
                </a:lnTo>
                <a:lnTo>
                  <a:pt x="702" y="398"/>
                </a:lnTo>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 name="Freeform 56">
            <a:extLst>
              <a:ext uri="{FF2B5EF4-FFF2-40B4-BE49-F238E27FC236}">
                <a16:creationId xmlns:a16="http://schemas.microsoft.com/office/drawing/2014/main" id="{B9C0A9C5-B199-4F9D-8BBE-D17F21D0EAA2}"/>
              </a:ext>
            </a:extLst>
          </xdr:cNvPr>
          <xdr:cNvSpPr>
            <a:spLocks/>
          </xdr:cNvSpPr>
        </xdr:nvSpPr>
        <xdr:spPr bwMode="auto">
          <a:xfrm>
            <a:off x="3512" y="9944"/>
            <a:ext cx="703" cy="797"/>
          </a:xfrm>
          <a:custGeom>
            <a:avLst/>
            <a:gdLst>
              <a:gd name="T0" fmla="+- 0 3512 3512"/>
              <a:gd name="T1" fmla="*/ T0 w 703"/>
              <a:gd name="T2" fmla="+- 0 9945 9945"/>
              <a:gd name="T3" fmla="*/ 9945 h 797"/>
              <a:gd name="T4" fmla="+- 0 3512 3512"/>
              <a:gd name="T5" fmla="*/ T4 w 703"/>
              <a:gd name="T6" fmla="+- 0 10741 9945"/>
              <a:gd name="T7" fmla="*/ 10741 h 797"/>
              <a:gd name="T8" fmla="+- 0 4215 3512"/>
              <a:gd name="T9" fmla="*/ T8 w 703"/>
              <a:gd name="T10" fmla="+- 0 10343 9945"/>
              <a:gd name="T11" fmla="*/ 10343 h 797"/>
              <a:gd name="T12" fmla="+- 0 3512 3512"/>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 name="Freeform 55">
            <a:extLst>
              <a:ext uri="{FF2B5EF4-FFF2-40B4-BE49-F238E27FC236}">
                <a16:creationId xmlns:a16="http://schemas.microsoft.com/office/drawing/2014/main" id="{F2E21FFC-13FC-4767-9B20-BAEF2D7F7AFB}"/>
              </a:ext>
            </a:extLst>
          </xdr:cNvPr>
          <xdr:cNvSpPr>
            <a:spLocks/>
          </xdr:cNvSpPr>
        </xdr:nvSpPr>
        <xdr:spPr bwMode="auto">
          <a:xfrm>
            <a:off x="2809" y="10343"/>
            <a:ext cx="703" cy="797"/>
          </a:xfrm>
          <a:custGeom>
            <a:avLst/>
            <a:gdLst>
              <a:gd name="T0" fmla="+- 0 2810 2810"/>
              <a:gd name="T1" fmla="*/ T0 w 703"/>
              <a:gd name="T2" fmla="+- 0 10343 10343"/>
              <a:gd name="T3" fmla="*/ 10343 h 797"/>
              <a:gd name="T4" fmla="+- 0 2810 2810"/>
              <a:gd name="T5" fmla="*/ T4 w 703"/>
              <a:gd name="T6" fmla="+- 0 11139 10343"/>
              <a:gd name="T7" fmla="*/ 11139 h 797"/>
              <a:gd name="T8" fmla="+- 0 3512 2810"/>
              <a:gd name="T9" fmla="*/ T8 w 703"/>
              <a:gd name="T10" fmla="+- 0 10741 10343"/>
              <a:gd name="T11" fmla="*/ 10741 h 797"/>
              <a:gd name="T12" fmla="+- 0 2810 2810"/>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 name="Freeform 54">
            <a:extLst>
              <a:ext uri="{FF2B5EF4-FFF2-40B4-BE49-F238E27FC236}">
                <a16:creationId xmlns:a16="http://schemas.microsoft.com/office/drawing/2014/main" id="{B925FE30-9D3D-44C9-BD59-A723DF11C749}"/>
              </a:ext>
            </a:extLst>
          </xdr:cNvPr>
          <xdr:cNvSpPr>
            <a:spLocks/>
          </xdr:cNvSpPr>
        </xdr:nvSpPr>
        <xdr:spPr bwMode="auto">
          <a:xfrm>
            <a:off x="2107" y="8749"/>
            <a:ext cx="703" cy="797"/>
          </a:xfrm>
          <a:custGeom>
            <a:avLst/>
            <a:gdLst>
              <a:gd name="T0" fmla="+- 0 2810 2107"/>
              <a:gd name="T1" fmla="*/ T0 w 703"/>
              <a:gd name="T2" fmla="+- 0 8750 8750"/>
              <a:gd name="T3" fmla="*/ 8750 h 797"/>
              <a:gd name="T4" fmla="+- 0 2107 2107"/>
              <a:gd name="T5" fmla="*/ T4 w 703"/>
              <a:gd name="T6" fmla="+- 0 9148 8750"/>
              <a:gd name="T7" fmla="*/ 9148 h 797"/>
              <a:gd name="T8" fmla="+- 0 2810 2107"/>
              <a:gd name="T9" fmla="*/ T8 w 703"/>
              <a:gd name="T10" fmla="+- 0 9546 8750"/>
              <a:gd name="T11" fmla="*/ 9546 h 797"/>
              <a:gd name="T12" fmla="+- 0 2810 2107"/>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7" name="Freeform 53">
            <a:extLst>
              <a:ext uri="{FF2B5EF4-FFF2-40B4-BE49-F238E27FC236}">
                <a16:creationId xmlns:a16="http://schemas.microsoft.com/office/drawing/2014/main" id="{738639D8-2137-4D06-9870-5A84093D0B81}"/>
              </a:ext>
            </a:extLst>
          </xdr:cNvPr>
          <xdr:cNvSpPr>
            <a:spLocks/>
          </xdr:cNvSpPr>
        </xdr:nvSpPr>
        <xdr:spPr bwMode="auto">
          <a:xfrm>
            <a:off x="2107" y="8351"/>
            <a:ext cx="703" cy="797"/>
          </a:xfrm>
          <a:custGeom>
            <a:avLst/>
            <a:gdLst>
              <a:gd name="T0" fmla="+- 0 2107 2107"/>
              <a:gd name="T1" fmla="*/ T0 w 703"/>
              <a:gd name="T2" fmla="+- 0 8352 8352"/>
              <a:gd name="T3" fmla="*/ 8352 h 797"/>
              <a:gd name="T4" fmla="+- 0 2107 2107"/>
              <a:gd name="T5" fmla="*/ T4 w 703"/>
              <a:gd name="T6" fmla="+- 0 9148 8352"/>
              <a:gd name="T7" fmla="*/ 9148 h 797"/>
              <a:gd name="T8" fmla="+- 0 2810 2107"/>
              <a:gd name="T9" fmla="*/ T8 w 703"/>
              <a:gd name="T10" fmla="+- 0 8750 8352"/>
              <a:gd name="T11" fmla="*/ 8750 h 797"/>
              <a:gd name="T12" fmla="+- 0 2107 2107"/>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8" name="Freeform 52">
            <a:extLst>
              <a:ext uri="{FF2B5EF4-FFF2-40B4-BE49-F238E27FC236}">
                <a16:creationId xmlns:a16="http://schemas.microsoft.com/office/drawing/2014/main" id="{C35C599A-A916-4884-90BB-DEF38584F37C}"/>
              </a:ext>
            </a:extLst>
          </xdr:cNvPr>
          <xdr:cNvSpPr>
            <a:spLocks/>
          </xdr:cNvSpPr>
        </xdr:nvSpPr>
        <xdr:spPr bwMode="auto">
          <a:xfrm>
            <a:off x="702" y="7555"/>
            <a:ext cx="703" cy="797"/>
          </a:xfrm>
          <a:custGeom>
            <a:avLst/>
            <a:gdLst>
              <a:gd name="T0" fmla="+- 0 703 703"/>
              <a:gd name="T1" fmla="*/ T0 w 703"/>
              <a:gd name="T2" fmla="+- 0 7555 7555"/>
              <a:gd name="T3" fmla="*/ 7555 h 797"/>
              <a:gd name="T4" fmla="+- 0 703 703"/>
              <a:gd name="T5" fmla="*/ T4 w 703"/>
              <a:gd name="T6" fmla="+- 0 8352 7555"/>
              <a:gd name="T7" fmla="*/ 8352 h 797"/>
              <a:gd name="T8" fmla="+- 0 1405 703"/>
              <a:gd name="T9" fmla="*/ T8 w 703"/>
              <a:gd name="T10" fmla="+- 0 7953 7555"/>
              <a:gd name="T11" fmla="*/ 7953 h 797"/>
              <a:gd name="T12" fmla="+- 0 703 703"/>
              <a:gd name="T13" fmla="*/ T12 w 703"/>
              <a:gd name="T14" fmla="+- 0 7555 7555"/>
              <a:gd name="T15" fmla="*/ 7555 h 797"/>
            </a:gdLst>
            <a:ahLst/>
            <a:cxnLst>
              <a:cxn ang="0">
                <a:pos x="T1" y="T3"/>
              </a:cxn>
              <a:cxn ang="0">
                <a:pos x="T5" y="T7"/>
              </a:cxn>
              <a:cxn ang="0">
                <a:pos x="T9" y="T11"/>
              </a:cxn>
              <a:cxn ang="0">
                <a:pos x="T13" y="T15"/>
              </a:cxn>
            </a:cxnLst>
            <a:rect l="0" t="0" r="r" b="b"/>
            <a:pathLst>
              <a:path w="703" h="797">
                <a:moveTo>
                  <a:pt x="0" y="0"/>
                </a:moveTo>
                <a:lnTo>
                  <a:pt x="0" y="797"/>
                </a:lnTo>
                <a:lnTo>
                  <a:pt x="702"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9" name="Freeform 51">
            <a:extLst>
              <a:ext uri="{FF2B5EF4-FFF2-40B4-BE49-F238E27FC236}">
                <a16:creationId xmlns:a16="http://schemas.microsoft.com/office/drawing/2014/main" id="{CA1119BF-BF81-4463-80E8-A690C9C2B990}"/>
              </a:ext>
            </a:extLst>
          </xdr:cNvPr>
          <xdr:cNvSpPr>
            <a:spLocks/>
          </xdr:cNvSpPr>
        </xdr:nvSpPr>
        <xdr:spPr bwMode="auto">
          <a:xfrm>
            <a:off x="702" y="8750"/>
            <a:ext cx="703" cy="797"/>
          </a:xfrm>
          <a:custGeom>
            <a:avLst/>
            <a:gdLst>
              <a:gd name="T0" fmla="+- 0 1405 703"/>
              <a:gd name="T1" fmla="*/ T0 w 703"/>
              <a:gd name="T2" fmla="+- 0 8750 8750"/>
              <a:gd name="T3" fmla="*/ 8750 h 797"/>
              <a:gd name="T4" fmla="+- 0 703 703"/>
              <a:gd name="T5" fmla="*/ T4 w 703"/>
              <a:gd name="T6" fmla="+- 0 9148 8750"/>
              <a:gd name="T7" fmla="*/ 9148 h 797"/>
              <a:gd name="T8" fmla="+- 0 1405 703"/>
              <a:gd name="T9" fmla="*/ T8 w 703"/>
              <a:gd name="T10" fmla="+- 0 9546 8750"/>
              <a:gd name="T11" fmla="*/ 9546 h 797"/>
              <a:gd name="T12" fmla="+- 0 1405 703"/>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0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0" name="Freeform 50">
            <a:extLst>
              <a:ext uri="{FF2B5EF4-FFF2-40B4-BE49-F238E27FC236}">
                <a16:creationId xmlns:a16="http://schemas.microsoft.com/office/drawing/2014/main" id="{FA5E3E4F-9809-4494-9394-A87287DBEDD0}"/>
              </a:ext>
            </a:extLst>
          </xdr:cNvPr>
          <xdr:cNvSpPr>
            <a:spLocks/>
          </xdr:cNvSpPr>
        </xdr:nvSpPr>
        <xdr:spPr bwMode="auto">
          <a:xfrm>
            <a:off x="1405" y="8352"/>
            <a:ext cx="703" cy="797"/>
          </a:xfrm>
          <a:custGeom>
            <a:avLst/>
            <a:gdLst>
              <a:gd name="T0" fmla="+- 0 2107 1405"/>
              <a:gd name="T1" fmla="*/ T0 w 703"/>
              <a:gd name="T2" fmla="+- 0 8352 8352"/>
              <a:gd name="T3" fmla="*/ 8352 h 797"/>
              <a:gd name="T4" fmla="+- 0 1405 1405"/>
              <a:gd name="T5" fmla="*/ T4 w 703"/>
              <a:gd name="T6" fmla="+- 0 8750 8352"/>
              <a:gd name="T7" fmla="*/ 8750 h 797"/>
              <a:gd name="T8" fmla="+- 0 2107 1405"/>
              <a:gd name="T9" fmla="*/ T8 w 703"/>
              <a:gd name="T10" fmla="+- 0 9148 8352"/>
              <a:gd name="T11" fmla="*/ 9148 h 797"/>
              <a:gd name="T12" fmla="+- 0 2107 1405"/>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1" name="Freeform 49">
            <a:extLst>
              <a:ext uri="{FF2B5EF4-FFF2-40B4-BE49-F238E27FC236}">
                <a16:creationId xmlns:a16="http://schemas.microsoft.com/office/drawing/2014/main" id="{7240C72F-B27C-45B3-82B8-737EA9109446}"/>
              </a:ext>
            </a:extLst>
          </xdr:cNvPr>
          <xdr:cNvSpPr>
            <a:spLocks/>
          </xdr:cNvSpPr>
        </xdr:nvSpPr>
        <xdr:spPr bwMode="auto">
          <a:xfrm>
            <a:off x="702" y="8351"/>
            <a:ext cx="703" cy="797"/>
          </a:xfrm>
          <a:custGeom>
            <a:avLst/>
            <a:gdLst>
              <a:gd name="T0" fmla="+- 0 1405 703"/>
              <a:gd name="T1" fmla="*/ T0 w 703"/>
              <a:gd name="T2" fmla="+- 0 8750 8352"/>
              <a:gd name="T3" fmla="*/ 8750 h 797"/>
              <a:gd name="T4" fmla="+- 0 703 703"/>
              <a:gd name="T5" fmla="*/ T4 w 703"/>
              <a:gd name="T6" fmla="+- 0 8352 8352"/>
              <a:gd name="T7" fmla="*/ 8352 h 797"/>
              <a:gd name="T8" fmla="+- 0 703 703"/>
              <a:gd name="T9" fmla="*/ T8 w 703"/>
              <a:gd name="T10" fmla="+- 0 9148 8352"/>
              <a:gd name="T11" fmla="*/ 9148 h 797"/>
              <a:gd name="T12" fmla="+- 0 1405 703"/>
              <a:gd name="T13" fmla="*/ T12 w 703"/>
              <a:gd name="T14" fmla="+- 0 8750 8352"/>
              <a:gd name="T15" fmla="*/ 8750 h 797"/>
            </a:gdLst>
            <a:ahLst/>
            <a:cxnLst>
              <a:cxn ang="0">
                <a:pos x="T1" y="T3"/>
              </a:cxn>
              <a:cxn ang="0">
                <a:pos x="T5" y="T7"/>
              </a:cxn>
              <a:cxn ang="0">
                <a:pos x="T9" y="T11"/>
              </a:cxn>
              <a:cxn ang="0">
                <a:pos x="T13" y="T15"/>
              </a:cxn>
            </a:cxnLst>
            <a:rect l="0" t="0" r="r" b="b"/>
            <a:pathLst>
              <a:path w="703" h="797">
                <a:moveTo>
                  <a:pt x="702" y="398"/>
                </a:moveTo>
                <a:lnTo>
                  <a:pt x="0" y="0"/>
                </a:lnTo>
                <a:lnTo>
                  <a:pt x="0" y="796"/>
                </a:lnTo>
                <a:lnTo>
                  <a:pt x="702" y="398"/>
                </a:lnTo>
              </a:path>
            </a:pathLst>
          </a:custGeom>
          <a:solidFill>
            <a:srgbClr val="86BCE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2" name="Freeform 48">
            <a:extLst>
              <a:ext uri="{FF2B5EF4-FFF2-40B4-BE49-F238E27FC236}">
                <a16:creationId xmlns:a16="http://schemas.microsoft.com/office/drawing/2014/main" id="{8C651A29-E98E-4897-A13B-5CC3ACE09AC8}"/>
              </a:ext>
            </a:extLst>
          </xdr:cNvPr>
          <xdr:cNvSpPr>
            <a:spLocks/>
          </xdr:cNvSpPr>
        </xdr:nvSpPr>
        <xdr:spPr bwMode="auto">
          <a:xfrm>
            <a:off x="1405" y="7953"/>
            <a:ext cx="703" cy="797"/>
          </a:xfrm>
          <a:custGeom>
            <a:avLst/>
            <a:gdLst>
              <a:gd name="T0" fmla="+- 0 1405 1405"/>
              <a:gd name="T1" fmla="*/ T0 w 703"/>
              <a:gd name="T2" fmla="+- 0 7954 7954"/>
              <a:gd name="T3" fmla="*/ 7954 h 797"/>
              <a:gd name="T4" fmla="+- 0 1405 1405"/>
              <a:gd name="T5" fmla="*/ T4 w 703"/>
              <a:gd name="T6" fmla="+- 0 8750 7954"/>
              <a:gd name="T7" fmla="*/ 8750 h 797"/>
              <a:gd name="T8" fmla="+- 0 2107 1405"/>
              <a:gd name="T9" fmla="*/ T8 w 703"/>
              <a:gd name="T10" fmla="+- 0 8352 7954"/>
              <a:gd name="T11" fmla="*/ 8352 h 797"/>
              <a:gd name="T12" fmla="+- 0 1405 1405"/>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3" name="Freeform 47">
            <a:extLst>
              <a:ext uri="{FF2B5EF4-FFF2-40B4-BE49-F238E27FC236}">
                <a16:creationId xmlns:a16="http://schemas.microsoft.com/office/drawing/2014/main" id="{BA26630C-2C84-4E60-86E4-7F85AD3CF02D}"/>
              </a:ext>
            </a:extLst>
          </xdr:cNvPr>
          <xdr:cNvSpPr>
            <a:spLocks/>
          </xdr:cNvSpPr>
        </xdr:nvSpPr>
        <xdr:spPr bwMode="auto">
          <a:xfrm>
            <a:off x="1405" y="9148"/>
            <a:ext cx="703" cy="797"/>
          </a:xfrm>
          <a:custGeom>
            <a:avLst/>
            <a:gdLst>
              <a:gd name="T0" fmla="+- 0 2107 1405"/>
              <a:gd name="T1" fmla="*/ T0 w 703"/>
              <a:gd name="T2" fmla="+- 0 9148 9148"/>
              <a:gd name="T3" fmla="*/ 9148 h 797"/>
              <a:gd name="T4" fmla="+- 0 1405 1405"/>
              <a:gd name="T5" fmla="*/ T4 w 703"/>
              <a:gd name="T6" fmla="+- 0 9547 9148"/>
              <a:gd name="T7" fmla="*/ 9547 h 797"/>
              <a:gd name="T8" fmla="+- 0 2107 1405"/>
              <a:gd name="T9" fmla="*/ T8 w 703"/>
              <a:gd name="T10" fmla="+- 0 9945 9148"/>
              <a:gd name="T11" fmla="*/ 9945 h 797"/>
              <a:gd name="T12" fmla="+- 0 2107 1405"/>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702" y="0"/>
                </a:moveTo>
                <a:lnTo>
                  <a:pt x="0" y="399"/>
                </a:lnTo>
                <a:lnTo>
                  <a:pt x="702" y="797"/>
                </a:lnTo>
                <a:lnTo>
                  <a:pt x="702" y="0"/>
                </a:lnTo>
                <a:close/>
              </a:path>
            </a:pathLst>
          </a:custGeom>
          <a:solidFill>
            <a:srgbClr val="FFED9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4" name="Freeform 46">
            <a:extLst>
              <a:ext uri="{FF2B5EF4-FFF2-40B4-BE49-F238E27FC236}">
                <a16:creationId xmlns:a16="http://schemas.microsoft.com/office/drawing/2014/main" id="{4DBBE5D8-101C-4AE4-BBD9-8B27D45808A1}"/>
              </a:ext>
            </a:extLst>
          </xdr:cNvPr>
          <xdr:cNvSpPr>
            <a:spLocks/>
          </xdr:cNvSpPr>
        </xdr:nvSpPr>
        <xdr:spPr bwMode="auto">
          <a:xfrm>
            <a:off x="702" y="9148"/>
            <a:ext cx="703" cy="797"/>
          </a:xfrm>
          <a:custGeom>
            <a:avLst/>
            <a:gdLst>
              <a:gd name="T0" fmla="+- 0 1405 703"/>
              <a:gd name="T1" fmla="*/ T0 w 703"/>
              <a:gd name="T2" fmla="+- 0 9546 9148"/>
              <a:gd name="T3" fmla="*/ 9546 h 797"/>
              <a:gd name="T4" fmla="+- 0 703 703"/>
              <a:gd name="T5" fmla="*/ T4 w 703"/>
              <a:gd name="T6" fmla="+- 0 9148 9148"/>
              <a:gd name="T7" fmla="*/ 9148 h 797"/>
              <a:gd name="T8" fmla="+- 0 703 703"/>
              <a:gd name="T9" fmla="*/ T8 w 703"/>
              <a:gd name="T10" fmla="+- 0 9944 9148"/>
              <a:gd name="T11" fmla="*/ 9944 h 797"/>
              <a:gd name="T12" fmla="+- 0 703 703"/>
              <a:gd name="T13" fmla="*/ T12 w 703"/>
              <a:gd name="T14" fmla="+- 0 9944 9148"/>
              <a:gd name="T15" fmla="*/ 9944 h 797"/>
              <a:gd name="T16" fmla="+- 0 1405 703"/>
              <a:gd name="T17" fmla="*/ T16 w 703"/>
              <a:gd name="T18" fmla="+- 0 9546 9148"/>
              <a:gd name="T19" fmla="*/ 9546 h 797"/>
            </a:gdLst>
            <a:ahLst/>
            <a:cxnLst>
              <a:cxn ang="0">
                <a:pos x="T1" y="T3"/>
              </a:cxn>
              <a:cxn ang="0">
                <a:pos x="T5" y="T7"/>
              </a:cxn>
              <a:cxn ang="0">
                <a:pos x="T9" y="T11"/>
              </a:cxn>
              <a:cxn ang="0">
                <a:pos x="T13" y="T15"/>
              </a:cxn>
              <a:cxn ang="0">
                <a:pos x="T17" y="T19"/>
              </a:cxn>
            </a:cxnLst>
            <a:rect l="0" t="0" r="r" b="b"/>
            <a:pathLst>
              <a:path w="703" h="797">
                <a:moveTo>
                  <a:pt x="702" y="398"/>
                </a:moveTo>
                <a:lnTo>
                  <a:pt x="0" y="0"/>
                </a:lnTo>
                <a:lnTo>
                  <a:pt x="0" y="796"/>
                </a:lnTo>
                <a:lnTo>
                  <a:pt x="702" y="398"/>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5" name="Freeform 45">
            <a:extLst>
              <a:ext uri="{FF2B5EF4-FFF2-40B4-BE49-F238E27FC236}">
                <a16:creationId xmlns:a16="http://schemas.microsoft.com/office/drawing/2014/main" id="{F80F185A-58E3-4493-8586-0FC15F45FFE8}"/>
              </a:ext>
            </a:extLst>
          </xdr:cNvPr>
          <xdr:cNvSpPr>
            <a:spLocks/>
          </xdr:cNvSpPr>
        </xdr:nvSpPr>
        <xdr:spPr bwMode="auto">
          <a:xfrm>
            <a:off x="0" y="7555"/>
            <a:ext cx="703" cy="797"/>
          </a:xfrm>
          <a:custGeom>
            <a:avLst/>
            <a:gdLst>
              <a:gd name="T0" fmla="*/ 703 w 703"/>
              <a:gd name="T1" fmla="+- 0 7556 7556"/>
              <a:gd name="T2" fmla="*/ 7556 h 797"/>
              <a:gd name="T3" fmla="*/ 0 w 703"/>
              <a:gd name="T4" fmla="+- 0 7954 7556"/>
              <a:gd name="T5" fmla="*/ 7954 h 797"/>
              <a:gd name="T6" fmla="*/ 703 w 703"/>
              <a:gd name="T7" fmla="+- 0 8352 7556"/>
              <a:gd name="T8" fmla="*/ 8352 h 797"/>
              <a:gd name="T9" fmla="*/ 703 w 703"/>
              <a:gd name="T10" fmla="+- 0 7556 7556"/>
              <a:gd name="T11" fmla="*/ 7556 h 797"/>
            </a:gdLst>
            <a:ahLst/>
            <a:cxnLst>
              <a:cxn ang="0">
                <a:pos x="T0" y="T2"/>
              </a:cxn>
              <a:cxn ang="0">
                <a:pos x="T3" y="T5"/>
              </a:cxn>
              <a:cxn ang="0">
                <a:pos x="T6" y="T8"/>
              </a:cxn>
              <a:cxn ang="0">
                <a:pos x="T9" y="T11"/>
              </a:cxn>
            </a:cxnLst>
            <a:rect l="0" t="0" r="r" b="b"/>
            <a:pathLst>
              <a:path w="703" h="797">
                <a:moveTo>
                  <a:pt x="703" y="0"/>
                </a:moveTo>
                <a:lnTo>
                  <a:pt x="0" y="398"/>
                </a:lnTo>
                <a:lnTo>
                  <a:pt x="703" y="796"/>
                </a:lnTo>
                <a:lnTo>
                  <a:pt x="703"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6" name="Freeform 44">
            <a:extLst>
              <a:ext uri="{FF2B5EF4-FFF2-40B4-BE49-F238E27FC236}">
                <a16:creationId xmlns:a16="http://schemas.microsoft.com/office/drawing/2014/main" id="{9665837A-C064-42C5-9F6E-8F1AE855F064}"/>
              </a:ext>
            </a:extLst>
          </xdr:cNvPr>
          <xdr:cNvSpPr>
            <a:spLocks/>
          </xdr:cNvSpPr>
        </xdr:nvSpPr>
        <xdr:spPr bwMode="auto">
          <a:xfrm>
            <a:off x="0" y="7157"/>
            <a:ext cx="703" cy="797"/>
          </a:xfrm>
          <a:custGeom>
            <a:avLst/>
            <a:gdLst>
              <a:gd name="T0" fmla="*/ 0 w 703"/>
              <a:gd name="T1" fmla="+- 0 7157 7157"/>
              <a:gd name="T2" fmla="*/ 7157 h 797"/>
              <a:gd name="T3" fmla="*/ 0 w 703"/>
              <a:gd name="T4" fmla="+- 0 7954 7157"/>
              <a:gd name="T5" fmla="*/ 7954 h 797"/>
              <a:gd name="T6" fmla="*/ 703 w 703"/>
              <a:gd name="T7" fmla="+- 0 7555 7157"/>
              <a:gd name="T8" fmla="*/ 7555 h 797"/>
              <a:gd name="T9" fmla="*/ 0 w 703"/>
              <a:gd name="T10" fmla="+- 0 7157 7157"/>
              <a:gd name="T11" fmla="*/ 7157 h 797"/>
            </a:gdLst>
            <a:ahLst/>
            <a:cxnLst>
              <a:cxn ang="0">
                <a:pos x="T0" y="T2"/>
              </a:cxn>
              <a:cxn ang="0">
                <a:pos x="T3" y="T5"/>
              </a:cxn>
              <a:cxn ang="0">
                <a:pos x="T6" y="T8"/>
              </a:cxn>
              <a:cxn ang="0">
                <a:pos x="T9" y="T11"/>
              </a:cxn>
            </a:cxnLst>
            <a:rect l="0" t="0" r="r" b="b"/>
            <a:pathLst>
              <a:path w="703" h="797">
                <a:moveTo>
                  <a:pt x="0" y="0"/>
                </a:moveTo>
                <a:lnTo>
                  <a:pt x="0" y="797"/>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7" name="Freeform 43">
            <a:extLst>
              <a:ext uri="{FF2B5EF4-FFF2-40B4-BE49-F238E27FC236}">
                <a16:creationId xmlns:a16="http://schemas.microsoft.com/office/drawing/2014/main" id="{1752CE25-261C-4F49-8765-7B9A8498ED8D}"/>
              </a:ext>
            </a:extLst>
          </xdr:cNvPr>
          <xdr:cNvSpPr>
            <a:spLocks/>
          </xdr:cNvSpPr>
        </xdr:nvSpPr>
        <xdr:spPr bwMode="auto">
          <a:xfrm>
            <a:off x="0" y="8750"/>
            <a:ext cx="703" cy="797"/>
          </a:xfrm>
          <a:custGeom>
            <a:avLst/>
            <a:gdLst>
              <a:gd name="T0" fmla="*/ 703 w 703"/>
              <a:gd name="T1" fmla="+- 0 9148 8750"/>
              <a:gd name="T2" fmla="*/ 9148 h 797"/>
              <a:gd name="T3" fmla="*/ 0 w 703"/>
              <a:gd name="T4" fmla="+- 0 8750 8750"/>
              <a:gd name="T5" fmla="*/ 8750 h 797"/>
              <a:gd name="T6" fmla="*/ 0 w 703"/>
              <a:gd name="T7" fmla="+- 0 9546 8750"/>
              <a:gd name="T8" fmla="*/ 9546 h 797"/>
              <a:gd name="T9" fmla="*/ 703 w 703"/>
              <a:gd name="T10" fmla="+- 0 9148 8750"/>
              <a:gd name="T11" fmla="*/ 9148 h 797"/>
            </a:gdLst>
            <a:ahLst/>
            <a:cxnLst>
              <a:cxn ang="0">
                <a:pos x="T0" y="T2"/>
              </a:cxn>
              <a:cxn ang="0">
                <a:pos x="T3" y="T5"/>
              </a:cxn>
              <a:cxn ang="0">
                <a:pos x="T6" y="T8"/>
              </a:cxn>
              <a:cxn ang="0">
                <a:pos x="T9" y="T11"/>
              </a:cxn>
            </a:cxnLst>
            <a:rect l="0" t="0" r="r" b="b"/>
            <a:pathLst>
              <a:path w="703" h="797">
                <a:moveTo>
                  <a:pt x="703" y="398"/>
                </a:moveTo>
                <a:lnTo>
                  <a:pt x="0" y="0"/>
                </a:lnTo>
                <a:lnTo>
                  <a:pt x="0" y="796"/>
                </a:lnTo>
                <a:lnTo>
                  <a:pt x="703" y="398"/>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8" name="Freeform 42">
            <a:extLst>
              <a:ext uri="{FF2B5EF4-FFF2-40B4-BE49-F238E27FC236}">
                <a16:creationId xmlns:a16="http://schemas.microsoft.com/office/drawing/2014/main" id="{24F5495E-6734-49E1-B956-58E6F4461B28}"/>
              </a:ext>
            </a:extLst>
          </xdr:cNvPr>
          <xdr:cNvSpPr>
            <a:spLocks/>
          </xdr:cNvSpPr>
        </xdr:nvSpPr>
        <xdr:spPr bwMode="auto">
          <a:xfrm>
            <a:off x="2809" y="9944"/>
            <a:ext cx="703" cy="797"/>
          </a:xfrm>
          <a:custGeom>
            <a:avLst/>
            <a:gdLst>
              <a:gd name="T0" fmla="+- 0 3512 2810"/>
              <a:gd name="T1" fmla="*/ T0 w 703"/>
              <a:gd name="T2" fmla="+- 0 9945 9945"/>
              <a:gd name="T3" fmla="*/ 9945 h 797"/>
              <a:gd name="T4" fmla="+- 0 2810 2810"/>
              <a:gd name="T5" fmla="*/ T4 w 703"/>
              <a:gd name="T6" fmla="+- 0 10343 9945"/>
              <a:gd name="T7" fmla="*/ 10343 h 797"/>
              <a:gd name="T8" fmla="+- 0 3512 2810"/>
              <a:gd name="T9" fmla="*/ T8 w 703"/>
              <a:gd name="T10" fmla="+- 0 10741 9945"/>
              <a:gd name="T11" fmla="*/ 10741 h 797"/>
              <a:gd name="T12" fmla="+- 0 3512 2810"/>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9" name="Freeform 41">
            <a:extLst>
              <a:ext uri="{FF2B5EF4-FFF2-40B4-BE49-F238E27FC236}">
                <a16:creationId xmlns:a16="http://schemas.microsoft.com/office/drawing/2014/main" id="{3934BC86-1F69-4363-A5DB-E0E5CC4EC0B5}"/>
              </a:ext>
            </a:extLst>
          </xdr:cNvPr>
          <xdr:cNvSpPr>
            <a:spLocks/>
          </xdr:cNvSpPr>
        </xdr:nvSpPr>
        <xdr:spPr bwMode="auto">
          <a:xfrm>
            <a:off x="702" y="10740"/>
            <a:ext cx="703" cy="797"/>
          </a:xfrm>
          <a:custGeom>
            <a:avLst/>
            <a:gdLst>
              <a:gd name="T0" fmla="+- 0 703 703"/>
              <a:gd name="T1" fmla="*/ T0 w 703"/>
              <a:gd name="T2" fmla="+- 0 10741 10741"/>
              <a:gd name="T3" fmla="*/ 10741 h 797"/>
              <a:gd name="T4" fmla="+- 0 703 703"/>
              <a:gd name="T5" fmla="*/ T4 w 703"/>
              <a:gd name="T6" fmla="+- 0 11537 10741"/>
              <a:gd name="T7" fmla="*/ 11537 h 797"/>
              <a:gd name="T8" fmla="+- 0 1405 703"/>
              <a:gd name="T9" fmla="*/ T8 w 703"/>
              <a:gd name="T10" fmla="+- 0 11139 10741"/>
              <a:gd name="T11" fmla="*/ 11139 h 797"/>
              <a:gd name="T12" fmla="+- 0 703 703"/>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BBD7F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0" name="Freeform 40">
            <a:extLst>
              <a:ext uri="{FF2B5EF4-FFF2-40B4-BE49-F238E27FC236}">
                <a16:creationId xmlns:a16="http://schemas.microsoft.com/office/drawing/2014/main" id="{A9E88434-A6D7-47D3-BFA2-F5AF708771D1}"/>
              </a:ext>
            </a:extLst>
          </xdr:cNvPr>
          <xdr:cNvSpPr>
            <a:spLocks/>
          </xdr:cNvSpPr>
        </xdr:nvSpPr>
        <xdr:spPr bwMode="auto">
          <a:xfrm>
            <a:off x="1405" y="10343"/>
            <a:ext cx="703" cy="797"/>
          </a:xfrm>
          <a:custGeom>
            <a:avLst/>
            <a:gdLst>
              <a:gd name="T0" fmla="+- 0 1405 1405"/>
              <a:gd name="T1" fmla="*/ T0 w 703"/>
              <a:gd name="T2" fmla="+- 0 10343 10343"/>
              <a:gd name="T3" fmla="*/ 10343 h 797"/>
              <a:gd name="T4" fmla="+- 0 1405 1405"/>
              <a:gd name="T5" fmla="*/ T4 w 703"/>
              <a:gd name="T6" fmla="+- 0 11139 10343"/>
              <a:gd name="T7" fmla="*/ 11139 h 797"/>
              <a:gd name="T8" fmla="+- 0 2107 1405"/>
              <a:gd name="T9" fmla="*/ T8 w 703"/>
              <a:gd name="T10" fmla="+- 0 10741 10343"/>
              <a:gd name="T11" fmla="*/ 10741 h 797"/>
              <a:gd name="T12" fmla="+- 0 1405 1405"/>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1" name="AutoShape 39">
            <a:extLst>
              <a:ext uri="{FF2B5EF4-FFF2-40B4-BE49-F238E27FC236}">
                <a16:creationId xmlns:a16="http://schemas.microsoft.com/office/drawing/2014/main" id="{20C84257-07E1-4E01-81ED-FAE2FFD06D02}"/>
              </a:ext>
            </a:extLst>
          </xdr:cNvPr>
          <xdr:cNvSpPr>
            <a:spLocks/>
          </xdr:cNvSpPr>
        </xdr:nvSpPr>
        <xdr:spPr bwMode="auto">
          <a:xfrm>
            <a:off x="2107" y="9148"/>
            <a:ext cx="1405" cy="1593"/>
          </a:xfrm>
          <a:custGeom>
            <a:avLst/>
            <a:gdLst>
              <a:gd name="T0" fmla="+- 0 2810 2107"/>
              <a:gd name="T1" fmla="*/ T0 w 1405"/>
              <a:gd name="T2" fmla="+- 0 10343 9148"/>
              <a:gd name="T3" fmla="*/ 10343 h 1593"/>
              <a:gd name="T4" fmla="+- 0 2107 2107"/>
              <a:gd name="T5" fmla="*/ T4 w 1405"/>
              <a:gd name="T6" fmla="+- 0 9945 9148"/>
              <a:gd name="T7" fmla="*/ 9945 h 1593"/>
              <a:gd name="T8" fmla="+- 0 2107 2107"/>
              <a:gd name="T9" fmla="*/ T8 w 1405"/>
              <a:gd name="T10" fmla="+- 0 10741 9148"/>
              <a:gd name="T11" fmla="*/ 10741 h 1593"/>
              <a:gd name="T12" fmla="+- 0 2810 2107"/>
              <a:gd name="T13" fmla="*/ T12 w 1405"/>
              <a:gd name="T14" fmla="+- 0 10343 9148"/>
              <a:gd name="T15" fmla="*/ 10343 h 1593"/>
              <a:gd name="T16" fmla="+- 0 3512 2107"/>
              <a:gd name="T17" fmla="*/ T16 w 1405"/>
              <a:gd name="T18" fmla="+- 0 9148 9148"/>
              <a:gd name="T19" fmla="*/ 9148 h 1593"/>
              <a:gd name="T20" fmla="+- 0 2810 2107"/>
              <a:gd name="T21" fmla="*/ T20 w 1405"/>
              <a:gd name="T22" fmla="+- 0 9547 9148"/>
              <a:gd name="T23" fmla="*/ 9547 h 1593"/>
              <a:gd name="T24" fmla="+- 0 2810 2107"/>
              <a:gd name="T25" fmla="*/ T24 w 1405"/>
              <a:gd name="T26" fmla="+- 0 9547 9148"/>
              <a:gd name="T27" fmla="*/ 9547 h 1593"/>
              <a:gd name="T28" fmla="+- 0 3512 2107"/>
              <a:gd name="T29" fmla="*/ T28 w 1405"/>
              <a:gd name="T30" fmla="+- 0 9945 9148"/>
              <a:gd name="T31" fmla="*/ 9945 h 1593"/>
              <a:gd name="T32" fmla="+- 0 3512 2107"/>
              <a:gd name="T33" fmla="*/ T32 w 1405"/>
              <a:gd name="T34" fmla="+- 0 9148 9148"/>
              <a:gd name="T35" fmla="*/ 9148 h 159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5" h="1593">
                <a:moveTo>
                  <a:pt x="703" y="1195"/>
                </a:moveTo>
                <a:lnTo>
                  <a:pt x="0" y="797"/>
                </a:lnTo>
                <a:lnTo>
                  <a:pt x="0" y="1593"/>
                </a:lnTo>
                <a:lnTo>
                  <a:pt x="703" y="1195"/>
                </a:lnTo>
                <a:moveTo>
                  <a:pt x="1405" y="0"/>
                </a:moveTo>
                <a:lnTo>
                  <a:pt x="703" y="399"/>
                </a:lnTo>
                <a:lnTo>
                  <a:pt x="1405" y="797"/>
                </a:lnTo>
                <a:lnTo>
                  <a:pt x="1405" y="0"/>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2" name="Freeform 38">
            <a:extLst>
              <a:ext uri="{FF2B5EF4-FFF2-40B4-BE49-F238E27FC236}">
                <a16:creationId xmlns:a16="http://schemas.microsoft.com/office/drawing/2014/main" id="{2CC32BA2-657F-497A-BBB3-2270339C9AAC}"/>
              </a:ext>
            </a:extLst>
          </xdr:cNvPr>
          <xdr:cNvSpPr>
            <a:spLocks/>
          </xdr:cNvSpPr>
        </xdr:nvSpPr>
        <xdr:spPr bwMode="auto">
          <a:xfrm>
            <a:off x="2107" y="10740"/>
            <a:ext cx="703" cy="797"/>
          </a:xfrm>
          <a:custGeom>
            <a:avLst/>
            <a:gdLst>
              <a:gd name="T0" fmla="+- 0 2107 2107"/>
              <a:gd name="T1" fmla="*/ T0 w 703"/>
              <a:gd name="T2" fmla="+- 0 10741 10741"/>
              <a:gd name="T3" fmla="*/ 10741 h 797"/>
              <a:gd name="T4" fmla="+- 0 2107 2107"/>
              <a:gd name="T5" fmla="*/ T4 w 703"/>
              <a:gd name="T6" fmla="+- 0 11537 10741"/>
              <a:gd name="T7" fmla="*/ 11537 h 797"/>
              <a:gd name="T8" fmla="+- 0 2810 2107"/>
              <a:gd name="T9" fmla="*/ T8 w 703"/>
              <a:gd name="T10" fmla="+- 0 11139 10741"/>
              <a:gd name="T11" fmla="*/ 11139 h 797"/>
              <a:gd name="T12" fmla="+- 0 2107 2107"/>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3" name="Freeform 37">
            <a:extLst>
              <a:ext uri="{FF2B5EF4-FFF2-40B4-BE49-F238E27FC236}">
                <a16:creationId xmlns:a16="http://schemas.microsoft.com/office/drawing/2014/main" id="{C7E5F506-1042-4B2F-91C9-EACBE78322BE}"/>
              </a:ext>
            </a:extLst>
          </xdr:cNvPr>
          <xdr:cNvSpPr>
            <a:spLocks/>
          </xdr:cNvSpPr>
        </xdr:nvSpPr>
        <xdr:spPr bwMode="auto">
          <a:xfrm>
            <a:off x="702" y="9944"/>
            <a:ext cx="703" cy="399"/>
          </a:xfrm>
          <a:custGeom>
            <a:avLst/>
            <a:gdLst>
              <a:gd name="T0" fmla="+- 0 703 703"/>
              <a:gd name="T1" fmla="*/ T0 w 703"/>
              <a:gd name="T2" fmla="+- 0 9945 9945"/>
              <a:gd name="T3" fmla="*/ 9945 h 399"/>
              <a:gd name="T4" fmla="+- 0 1405 703"/>
              <a:gd name="T5" fmla="*/ T4 w 703"/>
              <a:gd name="T6" fmla="+- 0 10343 9945"/>
              <a:gd name="T7" fmla="*/ 10343 h 399"/>
              <a:gd name="T8" fmla="+- 0 703 703"/>
              <a:gd name="T9" fmla="*/ T8 w 703"/>
              <a:gd name="T10" fmla="+- 0 9945 9945"/>
              <a:gd name="T11" fmla="*/ 9945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4" name="AutoShape 36">
            <a:extLst>
              <a:ext uri="{FF2B5EF4-FFF2-40B4-BE49-F238E27FC236}">
                <a16:creationId xmlns:a16="http://schemas.microsoft.com/office/drawing/2014/main" id="{28E67A89-19F4-40A6-B621-5D41C963506C}"/>
              </a:ext>
            </a:extLst>
          </xdr:cNvPr>
          <xdr:cNvSpPr>
            <a:spLocks/>
          </xdr:cNvSpPr>
        </xdr:nvSpPr>
        <xdr:spPr bwMode="auto">
          <a:xfrm>
            <a:off x="702" y="9546"/>
            <a:ext cx="1405" cy="1195"/>
          </a:xfrm>
          <a:custGeom>
            <a:avLst/>
            <a:gdLst>
              <a:gd name="T0" fmla="+- 0 1405 703"/>
              <a:gd name="T1" fmla="*/ T0 w 1405"/>
              <a:gd name="T2" fmla="+- 0 10343 9547"/>
              <a:gd name="T3" fmla="*/ 10343 h 1195"/>
              <a:gd name="T4" fmla="+- 0 703 703"/>
              <a:gd name="T5" fmla="*/ T4 w 1405"/>
              <a:gd name="T6" fmla="+- 0 9945 9547"/>
              <a:gd name="T7" fmla="*/ 9945 h 1195"/>
              <a:gd name="T8" fmla="+- 0 703 703"/>
              <a:gd name="T9" fmla="*/ T8 w 1405"/>
              <a:gd name="T10" fmla="+- 0 9945 9547"/>
              <a:gd name="T11" fmla="*/ 9945 h 1195"/>
              <a:gd name="T12" fmla="+- 0 703 703"/>
              <a:gd name="T13" fmla="*/ T12 w 1405"/>
              <a:gd name="T14" fmla="+- 0 10741 9547"/>
              <a:gd name="T15" fmla="*/ 10741 h 1195"/>
              <a:gd name="T16" fmla="+- 0 1405 703"/>
              <a:gd name="T17" fmla="*/ T16 w 1405"/>
              <a:gd name="T18" fmla="+- 0 10343 9547"/>
              <a:gd name="T19" fmla="*/ 10343 h 1195"/>
              <a:gd name="T20" fmla="+- 0 1405 703"/>
              <a:gd name="T21" fmla="*/ T20 w 1405"/>
              <a:gd name="T22" fmla="+- 0 10343 9547"/>
              <a:gd name="T23" fmla="*/ 10343 h 1195"/>
              <a:gd name="T24" fmla="+- 0 2107 703"/>
              <a:gd name="T25" fmla="*/ T24 w 1405"/>
              <a:gd name="T26" fmla="+- 0 9945 9547"/>
              <a:gd name="T27" fmla="*/ 9945 h 1195"/>
              <a:gd name="T28" fmla="+- 0 1405 703"/>
              <a:gd name="T29" fmla="*/ T28 w 1405"/>
              <a:gd name="T30" fmla="+- 0 9547 9547"/>
              <a:gd name="T31" fmla="*/ 9547 h 1195"/>
              <a:gd name="T32" fmla="+- 0 1405 703"/>
              <a:gd name="T33" fmla="*/ T32 w 1405"/>
              <a:gd name="T34" fmla="+- 0 10343 9547"/>
              <a:gd name="T35" fmla="*/ 10343 h 1195"/>
              <a:gd name="T36" fmla="+- 0 2107 703"/>
              <a:gd name="T37" fmla="*/ T36 w 1405"/>
              <a:gd name="T38" fmla="+- 0 9945 9547"/>
              <a:gd name="T39" fmla="*/ 9945 h 1195"/>
              <a:gd name="T40" fmla="+- 0 2107 703"/>
              <a:gd name="T41" fmla="*/ T40 w 1405"/>
              <a:gd name="T42" fmla="+- 0 9945 9547"/>
              <a:gd name="T43" fmla="*/ 9945 h 119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5" h="1195">
                <a:moveTo>
                  <a:pt x="702" y="796"/>
                </a:moveTo>
                <a:lnTo>
                  <a:pt x="0" y="398"/>
                </a:lnTo>
                <a:lnTo>
                  <a:pt x="0" y="1194"/>
                </a:lnTo>
                <a:lnTo>
                  <a:pt x="702" y="796"/>
                </a:lnTo>
                <a:moveTo>
                  <a:pt x="1404" y="398"/>
                </a:moveTo>
                <a:lnTo>
                  <a:pt x="702" y="0"/>
                </a:lnTo>
                <a:lnTo>
                  <a:pt x="702" y="796"/>
                </a:lnTo>
                <a:lnTo>
                  <a:pt x="1404" y="398"/>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5" name="Freeform 35">
            <a:extLst>
              <a:ext uri="{FF2B5EF4-FFF2-40B4-BE49-F238E27FC236}">
                <a16:creationId xmlns:a16="http://schemas.microsoft.com/office/drawing/2014/main" id="{387BCF58-B073-42E9-BD9E-3E09B63F2F58}"/>
              </a:ext>
            </a:extLst>
          </xdr:cNvPr>
          <xdr:cNvSpPr>
            <a:spLocks/>
          </xdr:cNvSpPr>
        </xdr:nvSpPr>
        <xdr:spPr bwMode="auto">
          <a:xfrm>
            <a:off x="1405" y="9546"/>
            <a:ext cx="703" cy="399"/>
          </a:xfrm>
          <a:custGeom>
            <a:avLst/>
            <a:gdLst>
              <a:gd name="T0" fmla="+- 0 1405 1405"/>
              <a:gd name="T1" fmla="*/ T0 w 703"/>
              <a:gd name="T2" fmla="+- 0 9547 9547"/>
              <a:gd name="T3" fmla="*/ 9547 h 399"/>
              <a:gd name="T4" fmla="+- 0 2107 1405"/>
              <a:gd name="T5" fmla="*/ T4 w 703"/>
              <a:gd name="T6" fmla="+- 0 9945 9547"/>
              <a:gd name="T7" fmla="*/ 9945 h 399"/>
              <a:gd name="T8" fmla="+- 0 1405 1405"/>
              <a:gd name="T9" fmla="*/ T8 w 703"/>
              <a:gd name="T10" fmla="+- 0 9547 9547"/>
              <a:gd name="T11" fmla="*/ 9547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51BBD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6" name="AutoShape 34">
            <a:extLst>
              <a:ext uri="{FF2B5EF4-FFF2-40B4-BE49-F238E27FC236}">
                <a16:creationId xmlns:a16="http://schemas.microsoft.com/office/drawing/2014/main" id="{818AC4BB-B432-4B57-8DAF-046F34129DCE}"/>
              </a:ext>
            </a:extLst>
          </xdr:cNvPr>
          <xdr:cNvSpPr>
            <a:spLocks/>
          </xdr:cNvSpPr>
        </xdr:nvSpPr>
        <xdr:spPr bwMode="auto">
          <a:xfrm>
            <a:off x="0" y="9148"/>
            <a:ext cx="703" cy="797"/>
          </a:xfrm>
          <a:custGeom>
            <a:avLst/>
            <a:gdLst>
              <a:gd name="T0" fmla="*/ 703 w 703"/>
              <a:gd name="T1" fmla="+- 0 9148 9148"/>
              <a:gd name="T2" fmla="*/ 9148 h 797"/>
              <a:gd name="T3" fmla="*/ 0 w 703"/>
              <a:gd name="T4" fmla="+- 0 9547 9148"/>
              <a:gd name="T5" fmla="*/ 9547 h 797"/>
              <a:gd name="T6" fmla="*/ 703 w 703"/>
              <a:gd name="T7" fmla="+- 0 9945 9148"/>
              <a:gd name="T8" fmla="*/ 9945 h 797"/>
              <a:gd name="T9" fmla="*/ 703 w 703"/>
              <a:gd name="T10" fmla="+- 0 9148 9148"/>
              <a:gd name="T11" fmla="*/ 9148 h 797"/>
              <a:gd name="T12" fmla="*/ 703 w 703"/>
              <a:gd name="T13" fmla="+- 0 9945 9148"/>
              <a:gd name="T14" fmla="*/ 9945 h 797"/>
              <a:gd name="T15" fmla="*/ 703 w 703"/>
              <a:gd name="T16" fmla="+- 0 9945 9148"/>
              <a:gd name="T17" fmla="*/ 9945 h 797"/>
              <a:gd name="T18" fmla="*/ 703 w 703"/>
              <a:gd name="T19" fmla="+- 0 9945 9148"/>
              <a:gd name="T20" fmla="*/ 9945 h 797"/>
              <a:gd name="T21" fmla="*/ 703 w 703"/>
              <a:gd name="T22" fmla="+- 0 9945 9148"/>
              <a:gd name="T23" fmla="*/ 9945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9"/>
                </a:lnTo>
                <a:lnTo>
                  <a:pt x="703" y="797"/>
                </a:lnTo>
                <a:lnTo>
                  <a:pt x="703" y="0"/>
                </a:lnTo>
                <a:moveTo>
                  <a:pt x="703" y="797"/>
                </a:moveTo>
                <a:lnTo>
                  <a:pt x="703" y="797"/>
                </a:lnTo>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7" name="AutoShape 33">
            <a:extLst>
              <a:ext uri="{FF2B5EF4-FFF2-40B4-BE49-F238E27FC236}">
                <a16:creationId xmlns:a16="http://schemas.microsoft.com/office/drawing/2014/main" id="{F4B3D0ED-D74B-4CCE-8C35-7055980CC574}"/>
              </a:ext>
            </a:extLst>
          </xdr:cNvPr>
          <xdr:cNvSpPr>
            <a:spLocks/>
          </xdr:cNvSpPr>
        </xdr:nvSpPr>
        <xdr:spPr bwMode="auto">
          <a:xfrm>
            <a:off x="0" y="10741"/>
            <a:ext cx="703" cy="797"/>
          </a:xfrm>
          <a:custGeom>
            <a:avLst/>
            <a:gdLst>
              <a:gd name="T0" fmla="*/ 703 w 703"/>
              <a:gd name="T1" fmla="+- 0 10741 10741"/>
              <a:gd name="T2" fmla="*/ 10741 h 797"/>
              <a:gd name="T3" fmla="*/ 0 w 703"/>
              <a:gd name="T4" fmla="+- 0 11139 10741"/>
              <a:gd name="T5" fmla="*/ 11139 h 797"/>
              <a:gd name="T6" fmla="*/ 703 w 703"/>
              <a:gd name="T7" fmla="+- 0 11538 10741"/>
              <a:gd name="T8" fmla="*/ 11538 h 797"/>
              <a:gd name="T9" fmla="*/ 703 w 703"/>
              <a:gd name="T10" fmla="+- 0 10741 10741"/>
              <a:gd name="T11" fmla="*/ 10741 h 797"/>
              <a:gd name="T12" fmla="*/ 703 w 703"/>
              <a:gd name="T13" fmla="+- 0 11538 10741"/>
              <a:gd name="T14" fmla="*/ 11538 h 797"/>
              <a:gd name="T15" fmla="*/ 703 w 703"/>
              <a:gd name="T16" fmla="+- 0 11538 10741"/>
              <a:gd name="T17" fmla="*/ 11538 h 797"/>
              <a:gd name="T18" fmla="*/ 703 w 703"/>
              <a:gd name="T19" fmla="+- 0 11538 10741"/>
              <a:gd name="T20" fmla="*/ 11538 h 797"/>
              <a:gd name="T21" fmla="*/ 703 w 703"/>
              <a:gd name="T22" fmla="+- 0 11538 10741"/>
              <a:gd name="T23" fmla="*/ 11538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8"/>
                </a:lnTo>
                <a:lnTo>
                  <a:pt x="703" y="797"/>
                </a:lnTo>
                <a:lnTo>
                  <a:pt x="703" y="0"/>
                </a:lnTo>
                <a:moveTo>
                  <a:pt x="703" y="797"/>
                </a:moveTo>
                <a:lnTo>
                  <a:pt x="703" y="797"/>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32">
            <a:extLst>
              <a:ext uri="{FF2B5EF4-FFF2-40B4-BE49-F238E27FC236}">
                <a16:creationId xmlns:a16="http://schemas.microsoft.com/office/drawing/2014/main" id="{49D61D10-3A42-4189-AAAA-9F64BDBF24BF}"/>
              </a:ext>
            </a:extLst>
          </xdr:cNvPr>
          <xdr:cNvSpPr>
            <a:spLocks/>
          </xdr:cNvSpPr>
        </xdr:nvSpPr>
        <xdr:spPr bwMode="auto">
          <a:xfrm>
            <a:off x="3003" y="9656"/>
            <a:ext cx="509" cy="289"/>
          </a:xfrm>
          <a:custGeom>
            <a:avLst/>
            <a:gdLst>
              <a:gd name="T0" fmla="+- 0 3004 3004"/>
              <a:gd name="T1" fmla="*/ T0 w 509"/>
              <a:gd name="T2" fmla="+- 0 9657 9657"/>
              <a:gd name="T3" fmla="*/ 9657 h 289"/>
              <a:gd name="T4" fmla="+- 0 3512 3004"/>
              <a:gd name="T5" fmla="*/ T4 w 509"/>
              <a:gd name="T6" fmla="+- 0 9945 9657"/>
              <a:gd name="T7" fmla="*/ 9945 h 289"/>
              <a:gd name="T8" fmla="+- 0 3004 3004"/>
              <a:gd name="T9" fmla="*/ T8 w 509"/>
              <a:gd name="T10" fmla="+- 0 9657 9657"/>
              <a:gd name="T11" fmla="*/ 9657 h 289"/>
            </a:gdLst>
            <a:ahLst/>
            <a:cxnLst>
              <a:cxn ang="0">
                <a:pos x="T1" y="T3"/>
              </a:cxn>
              <a:cxn ang="0">
                <a:pos x="T5" y="T7"/>
              </a:cxn>
              <a:cxn ang="0">
                <a:pos x="T9" y="T11"/>
              </a:cxn>
            </a:cxnLst>
            <a:rect l="0" t="0" r="r" b="b"/>
            <a:pathLst>
              <a:path w="509" h="289">
                <a:moveTo>
                  <a:pt x="0" y="0"/>
                </a:moveTo>
                <a:lnTo>
                  <a:pt x="508" y="288"/>
                </a:lnTo>
                <a:lnTo>
                  <a:pt x="0" y="0"/>
                </a:lnTo>
                <a:close/>
              </a:path>
            </a:pathLst>
          </a:custGeom>
          <a:solidFill>
            <a:srgbClr val="FFF6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31">
            <a:extLst>
              <a:ext uri="{FF2B5EF4-FFF2-40B4-BE49-F238E27FC236}">
                <a16:creationId xmlns:a16="http://schemas.microsoft.com/office/drawing/2014/main" id="{A43EACD5-4EEE-41D6-B8B1-E6B3B8FC9675}"/>
              </a:ext>
            </a:extLst>
          </xdr:cNvPr>
          <xdr:cNvSpPr>
            <a:spLocks/>
          </xdr:cNvSpPr>
        </xdr:nvSpPr>
        <xdr:spPr bwMode="auto">
          <a:xfrm>
            <a:off x="2809" y="9546"/>
            <a:ext cx="703" cy="797"/>
          </a:xfrm>
          <a:custGeom>
            <a:avLst/>
            <a:gdLst>
              <a:gd name="T0" fmla="+- 0 2810 2810"/>
              <a:gd name="T1" fmla="*/ T0 w 703"/>
              <a:gd name="T2" fmla="+- 0 9547 9547"/>
              <a:gd name="T3" fmla="*/ 9547 h 797"/>
              <a:gd name="T4" fmla="+- 0 2810 2810"/>
              <a:gd name="T5" fmla="*/ T4 w 703"/>
              <a:gd name="T6" fmla="+- 0 10343 9547"/>
              <a:gd name="T7" fmla="*/ 10343 h 797"/>
              <a:gd name="T8" fmla="+- 0 3512 2810"/>
              <a:gd name="T9" fmla="*/ T8 w 703"/>
              <a:gd name="T10" fmla="+- 0 9945 9547"/>
              <a:gd name="T11" fmla="*/ 9945 h 797"/>
              <a:gd name="T12" fmla="+- 0 2810 2810"/>
              <a:gd name="T13" fmla="*/ T12 w 703"/>
              <a:gd name="T14" fmla="+- 0 9547 9547"/>
              <a:gd name="T15" fmla="*/ 9547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F7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0" name="Freeform 30">
            <a:extLst>
              <a:ext uri="{FF2B5EF4-FFF2-40B4-BE49-F238E27FC236}">
                <a16:creationId xmlns:a16="http://schemas.microsoft.com/office/drawing/2014/main" id="{E3A97F19-43DA-4E35-BFBD-B7D797F9DC15}"/>
              </a:ext>
            </a:extLst>
          </xdr:cNvPr>
          <xdr:cNvSpPr>
            <a:spLocks/>
          </xdr:cNvSpPr>
        </xdr:nvSpPr>
        <xdr:spPr bwMode="auto">
          <a:xfrm>
            <a:off x="702" y="10342"/>
            <a:ext cx="703" cy="797"/>
          </a:xfrm>
          <a:custGeom>
            <a:avLst/>
            <a:gdLst>
              <a:gd name="T0" fmla="+- 0 1405 703"/>
              <a:gd name="T1" fmla="*/ T0 w 703"/>
              <a:gd name="T2" fmla="+- 0 10343 10343"/>
              <a:gd name="T3" fmla="*/ 10343 h 797"/>
              <a:gd name="T4" fmla="+- 0 703 703"/>
              <a:gd name="T5" fmla="*/ T4 w 703"/>
              <a:gd name="T6" fmla="+- 0 10741 10343"/>
              <a:gd name="T7" fmla="*/ 10741 h 797"/>
              <a:gd name="T8" fmla="+- 0 1405 703"/>
              <a:gd name="T9" fmla="*/ T8 w 703"/>
              <a:gd name="T10" fmla="+- 0 11139 10343"/>
              <a:gd name="T11" fmla="*/ 11139 h 797"/>
              <a:gd name="T12" fmla="+- 0 1405 703"/>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3B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1" name="Freeform 29">
            <a:extLst>
              <a:ext uri="{FF2B5EF4-FFF2-40B4-BE49-F238E27FC236}">
                <a16:creationId xmlns:a16="http://schemas.microsoft.com/office/drawing/2014/main" id="{9FD0BE14-03EC-4DD1-B6F1-2DD41C170583}"/>
              </a:ext>
            </a:extLst>
          </xdr:cNvPr>
          <xdr:cNvSpPr>
            <a:spLocks/>
          </xdr:cNvSpPr>
        </xdr:nvSpPr>
        <xdr:spPr bwMode="auto">
          <a:xfrm>
            <a:off x="3512" y="9148"/>
            <a:ext cx="703" cy="797"/>
          </a:xfrm>
          <a:custGeom>
            <a:avLst/>
            <a:gdLst>
              <a:gd name="T0" fmla="+- 0 3512 3512"/>
              <a:gd name="T1" fmla="*/ T0 w 703"/>
              <a:gd name="T2" fmla="+- 0 9148 9148"/>
              <a:gd name="T3" fmla="*/ 9148 h 797"/>
              <a:gd name="T4" fmla="+- 0 3512 3512"/>
              <a:gd name="T5" fmla="*/ T4 w 703"/>
              <a:gd name="T6" fmla="+- 0 9944 9148"/>
              <a:gd name="T7" fmla="*/ 9944 h 797"/>
              <a:gd name="T8" fmla="+- 0 4215 3512"/>
              <a:gd name="T9" fmla="*/ T8 w 703"/>
              <a:gd name="T10" fmla="+- 0 9546 9148"/>
              <a:gd name="T11" fmla="*/ 9546 h 797"/>
              <a:gd name="T12" fmla="+- 0 3512 3512"/>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2" name="Freeform 28">
            <a:extLst>
              <a:ext uri="{FF2B5EF4-FFF2-40B4-BE49-F238E27FC236}">
                <a16:creationId xmlns:a16="http://schemas.microsoft.com/office/drawing/2014/main" id="{880DC3BF-B6DD-48F6-AA1F-08767DA622F3}"/>
              </a:ext>
            </a:extLst>
          </xdr:cNvPr>
          <xdr:cNvSpPr>
            <a:spLocks/>
          </xdr:cNvSpPr>
        </xdr:nvSpPr>
        <xdr:spPr bwMode="auto">
          <a:xfrm>
            <a:off x="2107" y="9546"/>
            <a:ext cx="703" cy="797"/>
          </a:xfrm>
          <a:custGeom>
            <a:avLst/>
            <a:gdLst>
              <a:gd name="T0" fmla="+- 0 2810 2107"/>
              <a:gd name="T1" fmla="*/ T0 w 703"/>
              <a:gd name="T2" fmla="+- 0 9546 9546"/>
              <a:gd name="T3" fmla="*/ 9546 h 797"/>
              <a:gd name="T4" fmla="+- 0 2107 2107"/>
              <a:gd name="T5" fmla="*/ T4 w 703"/>
              <a:gd name="T6" fmla="+- 0 9945 9546"/>
              <a:gd name="T7" fmla="*/ 9945 h 797"/>
              <a:gd name="T8" fmla="+- 0 2810 2107"/>
              <a:gd name="T9" fmla="*/ T8 w 703"/>
              <a:gd name="T10" fmla="+- 0 10343 9546"/>
              <a:gd name="T11" fmla="*/ 10343 h 797"/>
              <a:gd name="T12" fmla="+- 0 2810 2107"/>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3" name="Freeform 27">
            <a:extLst>
              <a:ext uri="{FF2B5EF4-FFF2-40B4-BE49-F238E27FC236}">
                <a16:creationId xmlns:a16="http://schemas.microsoft.com/office/drawing/2014/main" id="{EE11E0B8-6FEF-435F-A60E-4893C31F4FC9}"/>
              </a:ext>
            </a:extLst>
          </xdr:cNvPr>
          <xdr:cNvSpPr>
            <a:spLocks/>
          </xdr:cNvSpPr>
        </xdr:nvSpPr>
        <xdr:spPr bwMode="auto">
          <a:xfrm>
            <a:off x="1405" y="10741"/>
            <a:ext cx="703" cy="797"/>
          </a:xfrm>
          <a:custGeom>
            <a:avLst/>
            <a:gdLst>
              <a:gd name="T0" fmla="+- 0 2107 1405"/>
              <a:gd name="T1" fmla="*/ T0 w 703"/>
              <a:gd name="T2" fmla="+- 0 10741 10741"/>
              <a:gd name="T3" fmla="*/ 10741 h 797"/>
              <a:gd name="T4" fmla="+- 0 1405 1405"/>
              <a:gd name="T5" fmla="*/ T4 w 703"/>
              <a:gd name="T6" fmla="+- 0 11139 10741"/>
              <a:gd name="T7" fmla="*/ 11139 h 797"/>
              <a:gd name="T8" fmla="+- 0 2107 1405"/>
              <a:gd name="T9" fmla="*/ T8 w 703"/>
              <a:gd name="T10" fmla="+- 0 11538 10741"/>
              <a:gd name="T11" fmla="*/ 11538 h 797"/>
              <a:gd name="T12" fmla="+- 0 2107 1405"/>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4" name="Freeform 26">
            <a:extLst>
              <a:ext uri="{FF2B5EF4-FFF2-40B4-BE49-F238E27FC236}">
                <a16:creationId xmlns:a16="http://schemas.microsoft.com/office/drawing/2014/main" id="{E2A22B2C-313A-45BF-9866-9A561D20836E}"/>
              </a:ext>
            </a:extLst>
          </xdr:cNvPr>
          <xdr:cNvSpPr>
            <a:spLocks/>
          </xdr:cNvSpPr>
        </xdr:nvSpPr>
        <xdr:spPr bwMode="auto">
          <a:xfrm>
            <a:off x="0" y="11935"/>
            <a:ext cx="2" cy="2"/>
          </a:xfrm>
          <a:custGeom>
            <a:avLst/>
            <a:gdLst>
              <a:gd name="T0" fmla="*/ 0 w 1"/>
              <a:gd name="T1" fmla="+- 0 11936 11936"/>
              <a:gd name="T2" fmla="*/ 11936 h 1"/>
              <a:gd name="T3" fmla="*/ 0 w 1"/>
              <a:gd name="T4" fmla="+- 0 11936 11936"/>
              <a:gd name="T5" fmla="*/ 11936 h 1"/>
            </a:gdLst>
            <a:ahLst/>
            <a:cxnLst>
              <a:cxn ang="0">
                <a:pos x="T0" y="T2"/>
              </a:cxn>
              <a:cxn ang="0">
                <a:pos x="T3" y="T5"/>
              </a:cxn>
            </a:cxnLst>
            <a:rect l="0" t="0" r="r" b="b"/>
            <a:pathLst>
              <a:path w="1" h="1">
                <a:moveTo>
                  <a:pt x="0" y="0"/>
                </a:move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5" name="Freeform 25">
            <a:extLst>
              <a:ext uri="{FF2B5EF4-FFF2-40B4-BE49-F238E27FC236}">
                <a16:creationId xmlns:a16="http://schemas.microsoft.com/office/drawing/2014/main" id="{1E922DAC-C867-4F1D-9F5C-740F6F77349E}"/>
              </a:ext>
            </a:extLst>
          </xdr:cNvPr>
          <xdr:cNvSpPr>
            <a:spLocks/>
          </xdr:cNvSpPr>
        </xdr:nvSpPr>
        <xdr:spPr bwMode="auto">
          <a:xfrm>
            <a:off x="0" y="11935"/>
            <a:ext cx="703" cy="797"/>
          </a:xfrm>
          <a:custGeom>
            <a:avLst/>
            <a:gdLst>
              <a:gd name="T0" fmla="*/ 0 w 703"/>
              <a:gd name="T1" fmla="+- 0 11936 11936"/>
              <a:gd name="T2" fmla="*/ 11936 h 797"/>
              <a:gd name="T3" fmla="*/ 0 w 703"/>
              <a:gd name="T4" fmla="+- 0 12732 11936"/>
              <a:gd name="T5" fmla="*/ 12732 h 797"/>
              <a:gd name="T6" fmla="*/ 703 w 703"/>
              <a:gd name="T7" fmla="+- 0 12334 11936"/>
              <a:gd name="T8" fmla="*/ 12334 h 797"/>
              <a:gd name="T9" fmla="*/ 0 w 703"/>
              <a:gd name="T10" fmla="+- 0 11936 11936"/>
              <a:gd name="T11" fmla="*/ 11936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6" name="Freeform 24">
            <a:extLst>
              <a:ext uri="{FF2B5EF4-FFF2-40B4-BE49-F238E27FC236}">
                <a16:creationId xmlns:a16="http://schemas.microsoft.com/office/drawing/2014/main" id="{6D7DD5FB-1596-43B1-8E0A-564715D07440}"/>
              </a:ext>
            </a:extLst>
          </xdr:cNvPr>
          <xdr:cNvSpPr>
            <a:spLocks/>
          </xdr:cNvSpPr>
        </xdr:nvSpPr>
        <xdr:spPr bwMode="auto">
          <a:xfrm>
            <a:off x="702" y="11537"/>
            <a:ext cx="703" cy="797"/>
          </a:xfrm>
          <a:custGeom>
            <a:avLst/>
            <a:gdLst>
              <a:gd name="T0" fmla="+- 0 703 703"/>
              <a:gd name="T1" fmla="*/ T0 w 703"/>
              <a:gd name="T2" fmla="+- 0 11537 11537"/>
              <a:gd name="T3" fmla="*/ 11537 h 797"/>
              <a:gd name="T4" fmla="+- 0 703 703"/>
              <a:gd name="T5" fmla="*/ T4 w 703"/>
              <a:gd name="T6" fmla="+- 0 12334 11537"/>
              <a:gd name="T7" fmla="*/ 12334 h 797"/>
              <a:gd name="T8" fmla="+- 0 1405 703"/>
              <a:gd name="T9" fmla="*/ T8 w 703"/>
              <a:gd name="T10" fmla="+- 0 11936 11537"/>
              <a:gd name="T11" fmla="*/ 11936 h 797"/>
              <a:gd name="T12" fmla="+- 0 703 703"/>
              <a:gd name="T13" fmla="*/ T12 w 703"/>
              <a:gd name="T14" fmla="+- 0 11537 11537"/>
              <a:gd name="T15" fmla="*/ 11537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FFF57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7" name="Freeform 23">
            <a:extLst>
              <a:ext uri="{FF2B5EF4-FFF2-40B4-BE49-F238E27FC236}">
                <a16:creationId xmlns:a16="http://schemas.microsoft.com/office/drawing/2014/main" id="{2ECFEBEB-539C-4D9A-A048-928B9F5A3FEC}"/>
              </a:ext>
            </a:extLst>
          </xdr:cNvPr>
          <xdr:cNvSpPr>
            <a:spLocks/>
          </xdr:cNvSpPr>
        </xdr:nvSpPr>
        <xdr:spPr bwMode="auto">
          <a:xfrm>
            <a:off x="0" y="9546"/>
            <a:ext cx="703" cy="797"/>
          </a:xfrm>
          <a:custGeom>
            <a:avLst/>
            <a:gdLst>
              <a:gd name="T0" fmla="*/ 703 w 703"/>
              <a:gd name="T1" fmla="+- 0 9945 9547"/>
              <a:gd name="T2" fmla="*/ 9945 h 797"/>
              <a:gd name="T3" fmla="*/ 300 w 703"/>
              <a:gd name="T4" fmla="+- 0 9717 9547"/>
              <a:gd name="T5" fmla="*/ 9717 h 797"/>
              <a:gd name="T6" fmla="*/ 0 w 703"/>
              <a:gd name="T7" fmla="+- 0 9547 9547"/>
              <a:gd name="T8" fmla="*/ 9547 h 797"/>
              <a:gd name="T9" fmla="*/ 0 w 703"/>
              <a:gd name="T10" fmla="+- 0 10343 9547"/>
              <a:gd name="T11" fmla="*/ 10343 h 797"/>
              <a:gd name="T12" fmla="*/ 703 w 703"/>
              <a:gd name="T13" fmla="+- 0 9945 9547"/>
              <a:gd name="T14" fmla="*/ 9945 h 797"/>
            </a:gdLst>
            <a:ahLst/>
            <a:cxnLst>
              <a:cxn ang="0">
                <a:pos x="T0" y="T2"/>
              </a:cxn>
              <a:cxn ang="0">
                <a:pos x="T3" y="T5"/>
              </a:cxn>
              <a:cxn ang="0">
                <a:pos x="T6" y="T8"/>
              </a:cxn>
              <a:cxn ang="0">
                <a:pos x="T9" y="T11"/>
              </a:cxn>
              <a:cxn ang="0">
                <a:pos x="T12" y="T14"/>
              </a:cxn>
            </a:cxnLst>
            <a:rect l="0" t="0" r="r" b="b"/>
            <a:pathLst>
              <a:path w="703" h="797">
                <a:moveTo>
                  <a:pt x="703" y="398"/>
                </a:moveTo>
                <a:lnTo>
                  <a:pt x="300" y="170"/>
                </a:lnTo>
                <a:lnTo>
                  <a:pt x="0" y="0"/>
                </a:lnTo>
                <a:lnTo>
                  <a:pt x="0" y="796"/>
                </a:lnTo>
                <a:lnTo>
                  <a:pt x="703" y="398"/>
                </a:lnTo>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8" name="Freeform 22">
            <a:extLst>
              <a:ext uri="{FF2B5EF4-FFF2-40B4-BE49-F238E27FC236}">
                <a16:creationId xmlns:a16="http://schemas.microsoft.com/office/drawing/2014/main" id="{E0CD30B9-B005-4CF4-BB2A-78CC72E002CB}"/>
              </a:ext>
            </a:extLst>
          </xdr:cNvPr>
          <xdr:cNvSpPr>
            <a:spLocks/>
          </xdr:cNvSpPr>
        </xdr:nvSpPr>
        <xdr:spPr bwMode="auto">
          <a:xfrm>
            <a:off x="2107" y="10342"/>
            <a:ext cx="703" cy="797"/>
          </a:xfrm>
          <a:custGeom>
            <a:avLst/>
            <a:gdLst>
              <a:gd name="T0" fmla="+- 0 2810 2107"/>
              <a:gd name="T1" fmla="*/ T0 w 703"/>
              <a:gd name="T2" fmla="+- 0 10343 10343"/>
              <a:gd name="T3" fmla="*/ 10343 h 797"/>
              <a:gd name="T4" fmla="+- 0 2107 2107"/>
              <a:gd name="T5" fmla="*/ T4 w 703"/>
              <a:gd name="T6" fmla="+- 0 10741 10343"/>
              <a:gd name="T7" fmla="*/ 10741 h 797"/>
              <a:gd name="T8" fmla="+- 0 2810 2107"/>
              <a:gd name="T9" fmla="*/ T8 w 703"/>
              <a:gd name="T10" fmla="+- 0 11139 10343"/>
              <a:gd name="T11" fmla="*/ 11139 h 797"/>
              <a:gd name="T12" fmla="+- 0 2810 2107"/>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9" name="Freeform 21">
            <a:extLst>
              <a:ext uri="{FF2B5EF4-FFF2-40B4-BE49-F238E27FC236}">
                <a16:creationId xmlns:a16="http://schemas.microsoft.com/office/drawing/2014/main" id="{7B7926D5-F4DF-4D80-875C-2F507670E5F8}"/>
              </a:ext>
            </a:extLst>
          </xdr:cNvPr>
          <xdr:cNvSpPr>
            <a:spLocks/>
          </xdr:cNvSpPr>
        </xdr:nvSpPr>
        <xdr:spPr bwMode="auto">
          <a:xfrm>
            <a:off x="1405" y="9944"/>
            <a:ext cx="703" cy="797"/>
          </a:xfrm>
          <a:custGeom>
            <a:avLst/>
            <a:gdLst>
              <a:gd name="T0" fmla="+- 0 2107 1405"/>
              <a:gd name="T1" fmla="*/ T0 w 703"/>
              <a:gd name="T2" fmla="+- 0 9945 9945"/>
              <a:gd name="T3" fmla="*/ 9945 h 797"/>
              <a:gd name="T4" fmla="+- 0 1405 1405"/>
              <a:gd name="T5" fmla="*/ T4 w 703"/>
              <a:gd name="T6" fmla="+- 0 10343 9945"/>
              <a:gd name="T7" fmla="*/ 10343 h 797"/>
              <a:gd name="T8" fmla="+- 0 2107 1405"/>
              <a:gd name="T9" fmla="*/ T8 w 703"/>
              <a:gd name="T10" fmla="+- 0 10741 9945"/>
              <a:gd name="T11" fmla="*/ 10741 h 797"/>
              <a:gd name="T12" fmla="+- 0 2107 1405"/>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0" name="Freeform 20">
            <a:extLst>
              <a:ext uri="{FF2B5EF4-FFF2-40B4-BE49-F238E27FC236}">
                <a16:creationId xmlns:a16="http://schemas.microsoft.com/office/drawing/2014/main" id="{D3B882E1-8F92-4257-97DE-3AC145A908E7}"/>
              </a:ext>
            </a:extLst>
          </xdr:cNvPr>
          <xdr:cNvSpPr>
            <a:spLocks/>
          </xdr:cNvSpPr>
        </xdr:nvSpPr>
        <xdr:spPr bwMode="auto">
          <a:xfrm>
            <a:off x="1405" y="10343"/>
            <a:ext cx="703" cy="399"/>
          </a:xfrm>
          <a:custGeom>
            <a:avLst/>
            <a:gdLst>
              <a:gd name="T0" fmla="+- 0 1405 1405"/>
              <a:gd name="T1" fmla="*/ T0 w 703"/>
              <a:gd name="T2" fmla="+- 0 10343 10343"/>
              <a:gd name="T3" fmla="*/ 10343 h 399"/>
              <a:gd name="T4" fmla="+- 0 2107 1405"/>
              <a:gd name="T5" fmla="*/ T4 w 703"/>
              <a:gd name="T6" fmla="+- 0 10741 10343"/>
              <a:gd name="T7" fmla="*/ 10741 h 399"/>
              <a:gd name="T8" fmla="+- 0 1405 1405"/>
              <a:gd name="T9" fmla="*/ T8 w 703"/>
              <a:gd name="T10" fmla="+- 0 10343 10343"/>
              <a:gd name="T11" fmla="*/ 10343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D5C06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1" name="Freeform 19">
            <a:extLst>
              <a:ext uri="{FF2B5EF4-FFF2-40B4-BE49-F238E27FC236}">
                <a16:creationId xmlns:a16="http://schemas.microsoft.com/office/drawing/2014/main" id="{D629CDE8-ABE0-41EA-916A-4432AEC6BE11}"/>
              </a:ext>
            </a:extLst>
          </xdr:cNvPr>
          <xdr:cNvSpPr>
            <a:spLocks/>
          </xdr:cNvSpPr>
        </xdr:nvSpPr>
        <xdr:spPr bwMode="auto">
          <a:xfrm>
            <a:off x="3512" y="9546"/>
            <a:ext cx="703" cy="797"/>
          </a:xfrm>
          <a:custGeom>
            <a:avLst/>
            <a:gdLst>
              <a:gd name="T0" fmla="+- 0 4215 3512"/>
              <a:gd name="T1" fmla="*/ T0 w 703"/>
              <a:gd name="T2" fmla="+- 0 9546 9546"/>
              <a:gd name="T3" fmla="*/ 9546 h 797"/>
              <a:gd name="T4" fmla="+- 0 3512 3512"/>
              <a:gd name="T5" fmla="*/ T4 w 703"/>
              <a:gd name="T6" fmla="+- 0 9945 9546"/>
              <a:gd name="T7" fmla="*/ 9945 h 797"/>
              <a:gd name="T8" fmla="+- 0 4215 3512"/>
              <a:gd name="T9" fmla="*/ T8 w 703"/>
              <a:gd name="T10" fmla="+- 0 10343 9546"/>
              <a:gd name="T11" fmla="*/ 10343 h 797"/>
              <a:gd name="T12" fmla="+- 0 4215 3512"/>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2" name="Freeform 18">
            <a:extLst>
              <a:ext uri="{FF2B5EF4-FFF2-40B4-BE49-F238E27FC236}">
                <a16:creationId xmlns:a16="http://schemas.microsoft.com/office/drawing/2014/main" id="{C645606A-CB12-4364-817B-ED983FEFE085}"/>
              </a:ext>
            </a:extLst>
          </xdr:cNvPr>
          <xdr:cNvSpPr>
            <a:spLocks/>
          </xdr:cNvSpPr>
        </xdr:nvSpPr>
        <xdr:spPr bwMode="auto">
          <a:xfrm>
            <a:off x="2107" y="9148"/>
            <a:ext cx="2" cy="2"/>
          </a:xfrm>
          <a:custGeom>
            <a:avLst/>
            <a:gdLst>
              <a:gd name="T0" fmla="+- 0 9148 9148"/>
              <a:gd name="T1" fmla="*/ 9148 h 1"/>
              <a:gd name="T2" fmla="+- 0 9148 9148"/>
              <a:gd name="T3" fmla="*/ 9148 h 1"/>
            </a:gdLst>
            <a:ahLst/>
            <a:cxnLst>
              <a:cxn ang="0">
                <a:pos x="0" y="T1"/>
              </a:cxn>
              <a:cxn ang="0">
                <a:pos x="0" y="T3"/>
              </a:cxn>
            </a:cxnLst>
            <a:rect l="0" t="0" r="r" b="b"/>
            <a:pathLst>
              <a:path h="1">
                <a:moveTo>
                  <a:pt x="0" y="0"/>
                </a:moveTo>
                <a:lnTo>
                  <a:pt x="0" y="0"/>
                </a:lnTo>
              </a:path>
            </a:pathLst>
          </a:custGeom>
          <a:solidFill>
            <a:srgbClr val="23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3" name="Freeform 17">
            <a:extLst>
              <a:ext uri="{FF2B5EF4-FFF2-40B4-BE49-F238E27FC236}">
                <a16:creationId xmlns:a16="http://schemas.microsoft.com/office/drawing/2014/main" id="{4ED04A0A-09F1-4858-B1DA-DF79B493E5D7}"/>
              </a:ext>
            </a:extLst>
          </xdr:cNvPr>
          <xdr:cNvSpPr>
            <a:spLocks/>
          </xdr:cNvSpPr>
        </xdr:nvSpPr>
        <xdr:spPr bwMode="auto">
          <a:xfrm>
            <a:off x="2107" y="9148"/>
            <a:ext cx="703" cy="797"/>
          </a:xfrm>
          <a:custGeom>
            <a:avLst/>
            <a:gdLst>
              <a:gd name="T0" fmla="+- 0 2107 2107"/>
              <a:gd name="T1" fmla="*/ T0 w 703"/>
              <a:gd name="T2" fmla="+- 0 9148 9148"/>
              <a:gd name="T3" fmla="*/ 9148 h 797"/>
              <a:gd name="T4" fmla="+- 0 2107 2107"/>
              <a:gd name="T5" fmla="*/ T4 w 703"/>
              <a:gd name="T6" fmla="+- 0 9944 9148"/>
              <a:gd name="T7" fmla="*/ 9944 h 797"/>
              <a:gd name="T8" fmla="+- 0 2810 2107"/>
              <a:gd name="T9" fmla="*/ T8 w 703"/>
              <a:gd name="T10" fmla="+- 0 9546 9148"/>
              <a:gd name="T11" fmla="*/ 9546 h 797"/>
              <a:gd name="T12" fmla="+- 0 2107 2107"/>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4" name="Freeform 16">
            <a:extLst>
              <a:ext uri="{FF2B5EF4-FFF2-40B4-BE49-F238E27FC236}">
                <a16:creationId xmlns:a16="http://schemas.microsoft.com/office/drawing/2014/main" id="{4A626CAE-0E44-4BD6-9B26-098FE9168DFC}"/>
              </a:ext>
            </a:extLst>
          </xdr:cNvPr>
          <xdr:cNvSpPr>
            <a:spLocks/>
          </xdr:cNvSpPr>
        </xdr:nvSpPr>
        <xdr:spPr bwMode="auto">
          <a:xfrm>
            <a:off x="2809" y="8750"/>
            <a:ext cx="703" cy="797"/>
          </a:xfrm>
          <a:custGeom>
            <a:avLst/>
            <a:gdLst>
              <a:gd name="T0" fmla="+- 0 2810 2810"/>
              <a:gd name="T1" fmla="*/ T0 w 703"/>
              <a:gd name="T2" fmla="+- 0 8750 8750"/>
              <a:gd name="T3" fmla="*/ 8750 h 797"/>
              <a:gd name="T4" fmla="+- 0 2810 2810"/>
              <a:gd name="T5" fmla="*/ T4 w 703"/>
              <a:gd name="T6" fmla="+- 0 9546 8750"/>
              <a:gd name="T7" fmla="*/ 9546 h 797"/>
              <a:gd name="T8" fmla="+- 0 3512 2810"/>
              <a:gd name="T9" fmla="*/ T8 w 703"/>
              <a:gd name="T10" fmla="+- 0 9148 8750"/>
              <a:gd name="T11" fmla="*/ 9148 h 797"/>
              <a:gd name="T12" fmla="+- 0 2810 2810"/>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5" name="Freeform 15">
            <a:extLst>
              <a:ext uri="{FF2B5EF4-FFF2-40B4-BE49-F238E27FC236}">
                <a16:creationId xmlns:a16="http://schemas.microsoft.com/office/drawing/2014/main" id="{ABDC5623-5BEA-4093-AFEC-F48A905DF892}"/>
              </a:ext>
            </a:extLst>
          </xdr:cNvPr>
          <xdr:cNvSpPr>
            <a:spLocks/>
          </xdr:cNvSpPr>
        </xdr:nvSpPr>
        <xdr:spPr bwMode="auto">
          <a:xfrm>
            <a:off x="702" y="7953"/>
            <a:ext cx="703" cy="797"/>
          </a:xfrm>
          <a:custGeom>
            <a:avLst/>
            <a:gdLst>
              <a:gd name="T0" fmla="+- 0 1405 703"/>
              <a:gd name="T1" fmla="*/ T0 w 703"/>
              <a:gd name="T2" fmla="+- 0 7954 7954"/>
              <a:gd name="T3" fmla="*/ 7954 h 797"/>
              <a:gd name="T4" fmla="+- 0 703 703"/>
              <a:gd name="T5" fmla="*/ T4 w 703"/>
              <a:gd name="T6" fmla="+- 0 8352 7954"/>
              <a:gd name="T7" fmla="*/ 8352 h 797"/>
              <a:gd name="T8" fmla="+- 0 1405 703"/>
              <a:gd name="T9" fmla="*/ T8 w 703"/>
              <a:gd name="T10" fmla="+- 0 8750 7954"/>
              <a:gd name="T11" fmla="*/ 8750 h 797"/>
              <a:gd name="T12" fmla="+- 0 1405 703"/>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6" name="Freeform 14">
            <a:extLst>
              <a:ext uri="{FF2B5EF4-FFF2-40B4-BE49-F238E27FC236}">
                <a16:creationId xmlns:a16="http://schemas.microsoft.com/office/drawing/2014/main" id="{E0C0F7E1-2DC8-4FE9-B159-4E115BEEB20E}"/>
              </a:ext>
            </a:extLst>
          </xdr:cNvPr>
          <xdr:cNvSpPr>
            <a:spLocks/>
          </xdr:cNvSpPr>
        </xdr:nvSpPr>
        <xdr:spPr bwMode="auto">
          <a:xfrm>
            <a:off x="702" y="9546"/>
            <a:ext cx="703" cy="797"/>
          </a:xfrm>
          <a:custGeom>
            <a:avLst/>
            <a:gdLst>
              <a:gd name="T0" fmla="+- 0 1405 703"/>
              <a:gd name="T1" fmla="*/ T0 w 703"/>
              <a:gd name="T2" fmla="+- 0 9546 9546"/>
              <a:gd name="T3" fmla="*/ 9546 h 797"/>
              <a:gd name="T4" fmla="+- 0 703 703"/>
              <a:gd name="T5" fmla="*/ T4 w 703"/>
              <a:gd name="T6" fmla="+- 0 9944 9546"/>
              <a:gd name="T7" fmla="*/ 9944 h 797"/>
              <a:gd name="T8" fmla="+- 0 1405 703"/>
              <a:gd name="T9" fmla="*/ T8 w 703"/>
              <a:gd name="T10" fmla="+- 0 10342 9546"/>
              <a:gd name="T11" fmla="*/ 10342 h 797"/>
              <a:gd name="T12" fmla="+- 0 1405 703"/>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7" name="Freeform 13">
            <a:extLst>
              <a:ext uri="{FF2B5EF4-FFF2-40B4-BE49-F238E27FC236}">
                <a16:creationId xmlns:a16="http://schemas.microsoft.com/office/drawing/2014/main" id="{8BA78001-7B06-49B5-976C-2932408D6D96}"/>
              </a:ext>
            </a:extLst>
          </xdr:cNvPr>
          <xdr:cNvSpPr>
            <a:spLocks/>
          </xdr:cNvSpPr>
        </xdr:nvSpPr>
        <xdr:spPr bwMode="auto">
          <a:xfrm>
            <a:off x="702" y="9546"/>
            <a:ext cx="703" cy="399"/>
          </a:xfrm>
          <a:custGeom>
            <a:avLst/>
            <a:gdLst>
              <a:gd name="T0" fmla="+- 0 1405 703"/>
              <a:gd name="T1" fmla="*/ T0 w 703"/>
              <a:gd name="T2" fmla="+- 0 9546 9546"/>
              <a:gd name="T3" fmla="*/ 9546 h 399"/>
              <a:gd name="T4" fmla="+- 0 703 703"/>
              <a:gd name="T5" fmla="*/ T4 w 703"/>
              <a:gd name="T6" fmla="+- 0 9944 9546"/>
              <a:gd name="T7" fmla="*/ 9944 h 399"/>
              <a:gd name="T8" fmla="+- 0 1405 703"/>
              <a:gd name="T9" fmla="*/ T8 w 703"/>
              <a:gd name="T10" fmla="+- 0 9546 9546"/>
              <a:gd name="T11" fmla="*/ 9546 h 399"/>
            </a:gdLst>
            <a:ahLst/>
            <a:cxnLst>
              <a:cxn ang="0">
                <a:pos x="T1" y="T3"/>
              </a:cxn>
              <a:cxn ang="0">
                <a:pos x="T5" y="T7"/>
              </a:cxn>
              <a:cxn ang="0">
                <a:pos x="T9" y="T11"/>
              </a:cxn>
            </a:cxnLst>
            <a:rect l="0" t="0" r="r" b="b"/>
            <a:pathLst>
              <a:path w="703" h="399">
                <a:moveTo>
                  <a:pt x="702" y="0"/>
                </a:moveTo>
                <a:lnTo>
                  <a:pt x="0" y="398"/>
                </a:lnTo>
                <a:lnTo>
                  <a:pt x="702" y="0"/>
                </a:lnTo>
                <a:close/>
              </a:path>
            </a:pathLst>
          </a:custGeom>
          <a:solidFill>
            <a:srgbClr val="D4C37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8" name="Freeform 12">
            <a:extLst>
              <a:ext uri="{FF2B5EF4-FFF2-40B4-BE49-F238E27FC236}">
                <a16:creationId xmlns:a16="http://schemas.microsoft.com/office/drawing/2014/main" id="{CFC8B2A2-AF3C-4CE3-81E6-AE60CC932FB0}"/>
              </a:ext>
            </a:extLst>
          </xdr:cNvPr>
          <xdr:cNvSpPr>
            <a:spLocks/>
          </xdr:cNvSpPr>
        </xdr:nvSpPr>
        <xdr:spPr bwMode="auto">
          <a:xfrm>
            <a:off x="1405" y="8750"/>
            <a:ext cx="703" cy="797"/>
          </a:xfrm>
          <a:custGeom>
            <a:avLst/>
            <a:gdLst>
              <a:gd name="T0" fmla="+- 0 1405 1405"/>
              <a:gd name="T1" fmla="*/ T0 w 703"/>
              <a:gd name="T2" fmla="+- 0 8750 8750"/>
              <a:gd name="T3" fmla="*/ 8750 h 797"/>
              <a:gd name="T4" fmla="+- 0 1405 1405"/>
              <a:gd name="T5" fmla="*/ T4 w 703"/>
              <a:gd name="T6" fmla="+- 0 9546 8750"/>
              <a:gd name="T7" fmla="*/ 9546 h 797"/>
              <a:gd name="T8" fmla="+- 0 2107 1405"/>
              <a:gd name="T9" fmla="*/ T8 w 703"/>
              <a:gd name="T10" fmla="+- 0 9148 8750"/>
              <a:gd name="T11" fmla="*/ 9148 h 797"/>
              <a:gd name="T12" fmla="+- 0 1405 1405"/>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9" name="Freeform 11">
            <a:extLst>
              <a:ext uri="{FF2B5EF4-FFF2-40B4-BE49-F238E27FC236}">
                <a16:creationId xmlns:a16="http://schemas.microsoft.com/office/drawing/2014/main" id="{98131B36-FE34-4393-9335-E51ADCAC4297}"/>
              </a:ext>
            </a:extLst>
          </xdr:cNvPr>
          <xdr:cNvSpPr>
            <a:spLocks/>
          </xdr:cNvSpPr>
        </xdr:nvSpPr>
        <xdr:spPr bwMode="auto">
          <a:xfrm>
            <a:off x="1405" y="8750"/>
            <a:ext cx="703" cy="399"/>
          </a:xfrm>
          <a:custGeom>
            <a:avLst/>
            <a:gdLst>
              <a:gd name="T0" fmla="+- 0 1405 1405"/>
              <a:gd name="T1" fmla="*/ T0 w 703"/>
              <a:gd name="T2" fmla="+- 0 8750 8750"/>
              <a:gd name="T3" fmla="*/ 8750 h 399"/>
              <a:gd name="T4" fmla="+- 0 2107 1405"/>
              <a:gd name="T5" fmla="*/ T4 w 703"/>
              <a:gd name="T6" fmla="+- 0 9148 8750"/>
              <a:gd name="T7" fmla="*/ 9148 h 399"/>
              <a:gd name="T8" fmla="+- 0 1405 1405"/>
              <a:gd name="T9" fmla="*/ T8 w 703"/>
              <a:gd name="T10" fmla="+- 0 8750 8750"/>
              <a:gd name="T11" fmla="*/ 8750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1F46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0" name="Freeform 10">
            <a:extLst>
              <a:ext uri="{FF2B5EF4-FFF2-40B4-BE49-F238E27FC236}">
                <a16:creationId xmlns:a16="http://schemas.microsoft.com/office/drawing/2014/main" id="{7DD26B17-53FE-4DBD-B7F7-78EE554D8380}"/>
              </a:ext>
            </a:extLst>
          </xdr:cNvPr>
          <xdr:cNvSpPr>
            <a:spLocks/>
          </xdr:cNvSpPr>
        </xdr:nvSpPr>
        <xdr:spPr bwMode="auto">
          <a:xfrm>
            <a:off x="702" y="11139"/>
            <a:ext cx="703" cy="797"/>
          </a:xfrm>
          <a:custGeom>
            <a:avLst/>
            <a:gdLst>
              <a:gd name="T0" fmla="+- 0 1405 703"/>
              <a:gd name="T1" fmla="*/ T0 w 703"/>
              <a:gd name="T2" fmla="+- 0 11139 11139"/>
              <a:gd name="T3" fmla="*/ 11139 h 797"/>
              <a:gd name="T4" fmla="+- 0 703 703"/>
              <a:gd name="T5" fmla="*/ T4 w 703"/>
              <a:gd name="T6" fmla="+- 0 11537 11139"/>
              <a:gd name="T7" fmla="*/ 11537 h 797"/>
              <a:gd name="T8" fmla="+- 0 1405 703"/>
              <a:gd name="T9" fmla="*/ T8 w 703"/>
              <a:gd name="T10" fmla="+- 0 11936 11139"/>
              <a:gd name="T11" fmla="*/ 11936 h 797"/>
              <a:gd name="T12" fmla="+- 0 1405 703"/>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1" name="AutoShape 9">
            <a:extLst>
              <a:ext uri="{FF2B5EF4-FFF2-40B4-BE49-F238E27FC236}">
                <a16:creationId xmlns:a16="http://schemas.microsoft.com/office/drawing/2014/main" id="{A18BDC8B-9971-415F-9374-10FF17CDC9DD}"/>
              </a:ext>
            </a:extLst>
          </xdr:cNvPr>
          <xdr:cNvSpPr>
            <a:spLocks/>
          </xdr:cNvSpPr>
        </xdr:nvSpPr>
        <xdr:spPr bwMode="auto">
          <a:xfrm>
            <a:off x="0" y="8352"/>
            <a:ext cx="703" cy="2390"/>
          </a:xfrm>
          <a:custGeom>
            <a:avLst/>
            <a:gdLst>
              <a:gd name="T0" fmla="*/ 703 w 703"/>
              <a:gd name="T1" fmla="+- 0 9945 8352"/>
              <a:gd name="T2" fmla="*/ 9945 h 2390"/>
              <a:gd name="T3" fmla="*/ 0 w 703"/>
              <a:gd name="T4" fmla="+- 0 10343 8352"/>
              <a:gd name="T5" fmla="*/ 10343 h 2390"/>
              <a:gd name="T6" fmla="*/ 703 w 703"/>
              <a:gd name="T7" fmla="+- 0 10741 8352"/>
              <a:gd name="T8" fmla="*/ 10741 h 2390"/>
              <a:gd name="T9" fmla="*/ 703 w 703"/>
              <a:gd name="T10" fmla="+- 0 9945 8352"/>
              <a:gd name="T11" fmla="*/ 9945 h 2390"/>
              <a:gd name="T12" fmla="*/ 703 w 703"/>
              <a:gd name="T13" fmla="+- 0 8352 8352"/>
              <a:gd name="T14" fmla="*/ 8352 h 2390"/>
              <a:gd name="T15" fmla="*/ 0 w 703"/>
              <a:gd name="T16" fmla="+- 0 8750 8352"/>
              <a:gd name="T17" fmla="*/ 8750 h 2390"/>
              <a:gd name="T18" fmla="*/ 0 w 703"/>
              <a:gd name="T19" fmla="+- 0 8750 8352"/>
              <a:gd name="T20" fmla="*/ 8750 h 2390"/>
              <a:gd name="T21" fmla="*/ 703 w 703"/>
              <a:gd name="T22" fmla="+- 0 8352 8352"/>
              <a:gd name="T23" fmla="*/ 8352 h 2390"/>
              <a:gd name="T24" fmla="*/ 703 w 703"/>
              <a:gd name="T25" fmla="+- 0 8352 8352"/>
              <a:gd name="T26" fmla="*/ 8352 h 2390"/>
              <a:gd name="T27" fmla="*/ 0 w 703"/>
              <a:gd name="T28" fmla="+- 0 8750 8352"/>
              <a:gd name="T29" fmla="*/ 8750 h 2390"/>
              <a:gd name="T30" fmla="*/ 703 w 703"/>
              <a:gd name="T31" fmla="+- 0 9148 8352"/>
              <a:gd name="T32" fmla="*/ 9148 h 2390"/>
              <a:gd name="T33" fmla="*/ 703 w 703"/>
              <a:gd name="T34" fmla="+- 0 8352 8352"/>
              <a:gd name="T35" fmla="*/ 8352 h 2390"/>
              <a:gd name="T36" fmla="*/ 703 w 703"/>
              <a:gd name="T37" fmla="+- 0 10741 8352"/>
              <a:gd name="T38" fmla="*/ 10741 h 2390"/>
              <a:gd name="T39" fmla="*/ 703 w 703"/>
              <a:gd name="T40" fmla="+- 0 10741 8352"/>
              <a:gd name="T41" fmla="*/ 10741 h 2390"/>
              <a:gd name="T42" fmla="*/ 703 w 703"/>
              <a:gd name="T43" fmla="+- 0 10741 8352"/>
              <a:gd name="T44" fmla="*/ 10741 h 2390"/>
              <a:gd name="T45" fmla="*/ 703 w 703"/>
              <a:gd name="T46" fmla="+- 0 10741 8352"/>
              <a:gd name="T47" fmla="*/ 10741 h 2390"/>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Lst>
            <a:rect l="0" t="0" r="r" b="b"/>
            <a:pathLst>
              <a:path w="703" h="2390">
                <a:moveTo>
                  <a:pt x="703" y="1593"/>
                </a:moveTo>
                <a:lnTo>
                  <a:pt x="0" y="1991"/>
                </a:lnTo>
                <a:lnTo>
                  <a:pt x="703" y="2389"/>
                </a:lnTo>
                <a:lnTo>
                  <a:pt x="703" y="1593"/>
                </a:lnTo>
                <a:moveTo>
                  <a:pt x="703" y="0"/>
                </a:moveTo>
                <a:lnTo>
                  <a:pt x="0" y="398"/>
                </a:lnTo>
                <a:lnTo>
                  <a:pt x="703" y="0"/>
                </a:lnTo>
                <a:moveTo>
                  <a:pt x="703" y="0"/>
                </a:moveTo>
                <a:lnTo>
                  <a:pt x="0" y="398"/>
                </a:lnTo>
                <a:lnTo>
                  <a:pt x="703" y="796"/>
                </a:lnTo>
                <a:lnTo>
                  <a:pt x="703" y="0"/>
                </a:lnTo>
                <a:moveTo>
                  <a:pt x="703" y="2389"/>
                </a:moveTo>
                <a:lnTo>
                  <a:pt x="703" y="2389"/>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2" name="Freeform 8">
            <a:extLst>
              <a:ext uri="{FF2B5EF4-FFF2-40B4-BE49-F238E27FC236}">
                <a16:creationId xmlns:a16="http://schemas.microsoft.com/office/drawing/2014/main" id="{4A58BEE1-995D-49C8-AC65-A8D79329F736}"/>
              </a:ext>
            </a:extLst>
          </xdr:cNvPr>
          <xdr:cNvSpPr>
            <a:spLocks/>
          </xdr:cNvSpPr>
        </xdr:nvSpPr>
        <xdr:spPr bwMode="auto">
          <a:xfrm>
            <a:off x="1405" y="11139"/>
            <a:ext cx="703" cy="797"/>
          </a:xfrm>
          <a:custGeom>
            <a:avLst/>
            <a:gdLst>
              <a:gd name="T0" fmla="+- 0 1405 1405"/>
              <a:gd name="T1" fmla="*/ T0 w 703"/>
              <a:gd name="T2" fmla="+- 0 11139 11139"/>
              <a:gd name="T3" fmla="*/ 11139 h 797"/>
              <a:gd name="T4" fmla="+- 0 1405 1405"/>
              <a:gd name="T5" fmla="*/ T4 w 703"/>
              <a:gd name="T6" fmla="+- 0 11936 11139"/>
              <a:gd name="T7" fmla="*/ 11936 h 797"/>
              <a:gd name="T8" fmla="+- 0 2107 1405"/>
              <a:gd name="T9" fmla="*/ T8 w 703"/>
              <a:gd name="T10" fmla="+- 0 11538 11139"/>
              <a:gd name="T11" fmla="*/ 11538 h 797"/>
              <a:gd name="T12" fmla="+- 0 1405 1405"/>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3" name="Freeform 7">
            <a:extLst>
              <a:ext uri="{FF2B5EF4-FFF2-40B4-BE49-F238E27FC236}">
                <a16:creationId xmlns:a16="http://schemas.microsoft.com/office/drawing/2014/main" id="{92F3CA28-DC38-4686-A301-690CEFF2C253}"/>
              </a:ext>
            </a:extLst>
          </xdr:cNvPr>
          <xdr:cNvSpPr>
            <a:spLocks/>
          </xdr:cNvSpPr>
        </xdr:nvSpPr>
        <xdr:spPr bwMode="auto">
          <a:xfrm>
            <a:off x="1405" y="11139"/>
            <a:ext cx="703" cy="399"/>
          </a:xfrm>
          <a:custGeom>
            <a:avLst/>
            <a:gdLst>
              <a:gd name="T0" fmla="+- 0 1405 1405"/>
              <a:gd name="T1" fmla="*/ T0 w 703"/>
              <a:gd name="T2" fmla="+- 0 11139 11139"/>
              <a:gd name="T3" fmla="*/ 11139 h 399"/>
              <a:gd name="T4" fmla="+- 0 2107 1405"/>
              <a:gd name="T5" fmla="*/ T4 w 703"/>
              <a:gd name="T6" fmla="+- 0 11538 11139"/>
              <a:gd name="T7" fmla="*/ 11538 h 399"/>
              <a:gd name="T8" fmla="+- 0 1405 1405"/>
              <a:gd name="T9" fmla="*/ T8 w 703"/>
              <a:gd name="T10" fmla="+- 0 11139 11139"/>
              <a:gd name="T11" fmla="*/ 11139 h 399"/>
            </a:gdLst>
            <a:ahLst/>
            <a:cxnLst>
              <a:cxn ang="0">
                <a:pos x="T1" y="T3"/>
              </a:cxn>
              <a:cxn ang="0">
                <a:pos x="T5" y="T7"/>
              </a:cxn>
              <a:cxn ang="0">
                <a:pos x="T9" y="T11"/>
              </a:cxn>
            </a:cxnLst>
            <a:rect l="0" t="0" r="r" b="b"/>
            <a:pathLst>
              <a:path w="703" h="399">
                <a:moveTo>
                  <a:pt x="0" y="0"/>
                </a:moveTo>
                <a:lnTo>
                  <a:pt x="702" y="399"/>
                </a:lnTo>
                <a:lnTo>
                  <a:pt x="0" y="0"/>
                </a:lnTo>
                <a:close/>
              </a:path>
            </a:pathLst>
          </a:custGeom>
          <a:solidFill>
            <a:srgbClr val="86C6D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4" name="Freeform 6">
            <a:extLst>
              <a:ext uri="{FF2B5EF4-FFF2-40B4-BE49-F238E27FC236}">
                <a16:creationId xmlns:a16="http://schemas.microsoft.com/office/drawing/2014/main" id="{A1813D61-E836-4C86-860F-C1819E6E0863}"/>
              </a:ext>
            </a:extLst>
          </xdr:cNvPr>
          <xdr:cNvSpPr>
            <a:spLocks/>
          </xdr:cNvSpPr>
        </xdr:nvSpPr>
        <xdr:spPr bwMode="auto">
          <a:xfrm>
            <a:off x="0" y="7953"/>
            <a:ext cx="703" cy="797"/>
          </a:xfrm>
          <a:custGeom>
            <a:avLst/>
            <a:gdLst>
              <a:gd name="T0" fmla="*/ 0 w 703"/>
              <a:gd name="T1" fmla="+- 0 7954 7954"/>
              <a:gd name="T2" fmla="*/ 7954 h 797"/>
              <a:gd name="T3" fmla="*/ 0 w 703"/>
              <a:gd name="T4" fmla="+- 0 8750 7954"/>
              <a:gd name="T5" fmla="*/ 8750 h 797"/>
              <a:gd name="T6" fmla="*/ 703 w 703"/>
              <a:gd name="T7" fmla="+- 0 8352 7954"/>
              <a:gd name="T8" fmla="*/ 8352 h 797"/>
              <a:gd name="T9" fmla="*/ 0 w 703"/>
              <a:gd name="T10" fmla="+- 0 7954 7954"/>
              <a:gd name="T11" fmla="*/ 7954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D9EDF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5" name="Freeform 5">
            <a:extLst>
              <a:ext uri="{FF2B5EF4-FFF2-40B4-BE49-F238E27FC236}">
                <a16:creationId xmlns:a16="http://schemas.microsoft.com/office/drawing/2014/main" id="{8F721E8F-9BED-40EA-99A7-E4651157A8FA}"/>
              </a:ext>
            </a:extLst>
          </xdr:cNvPr>
          <xdr:cNvSpPr>
            <a:spLocks/>
          </xdr:cNvSpPr>
        </xdr:nvSpPr>
        <xdr:spPr bwMode="auto">
          <a:xfrm>
            <a:off x="0" y="10343"/>
            <a:ext cx="703" cy="797"/>
          </a:xfrm>
          <a:custGeom>
            <a:avLst/>
            <a:gdLst>
              <a:gd name="T0" fmla="*/ 0 w 703"/>
              <a:gd name="T1" fmla="+- 0 10343 10343"/>
              <a:gd name="T2" fmla="*/ 10343 h 797"/>
              <a:gd name="T3" fmla="*/ 0 w 703"/>
              <a:gd name="T4" fmla="+- 0 11139 10343"/>
              <a:gd name="T5" fmla="*/ 11139 h 797"/>
              <a:gd name="T6" fmla="*/ 703 w 703"/>
              <a:gd name="T7" fmla="+- 0 10741 10343"/>
              <a:gd name="T8" fmla="*/ 10741 h 797"/>
              <a:gd name="T9" fmla="*/ 0 w 703"/>
              <a:gd name="T10" fmla="+- 0 10343 10343"/>
              <a:gd name="T11" fmla="*/ 10343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FFF1B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6" name="Freeform 4">
            <a:extLst>
              <a:ext uri="{FF2B5EF4-FFF2-40B4-BE49-F238E27FC236}">
                <a16:creationId xmlns:a16="http://schemas.microsoft.com/office/drawing/2014/main" id="{87D83A6D-ED61-4EC4-8F26-2300A6E9EC7A}"/>
              </a:ext>
            </a:extLst>
          </xdr:cNvPr>
          <xdr:cNvSpPr>
            <a:spLocks/>
          </xdr:cNvSpPr>
        </xdr:nvSpPr>
        <xdr:spPr bwMode="auto">
          <a:xfrm>
            <a:off x="0" y="11537"/>
            <a:ext cx="703" cy="797"/>
          </a:xfrm>
          <a:custGeom>
            <a:avLst/>
            <a:gdLst>
              <a:gd name="T0" fmla="*/ 703 w 703"/>
              <a:gd name="T1" fmla="+- 0 11538 11538"/>
              <a:gd name="T2" fmla="*/ 11538 h 797"/>
              <a:gd name="T3" fmla="*/ 351 w 703"/>
              <a:gd name="T4" fmla="+- 0 11737 11538"/>
              <a:gd name="T5" fmla="*/ 11737 h 797"/>
              <a:gd name="T6" fmla="*/ 0 w 703"/>
              <a:gd name="T7" fmla="+- 0 11936 11538"/>
              <a:gd name="T8" fmla="*/ 11936 h 797"/>
              <a:gd name="T9" fmla="*/ 703 w 703"/>
              <a:gd name="T10" fmla="+- 0 12334 11538"/>
              <a:gd name="T11" fmla="*/ 12334 h 797"/>
              <a:gd name="T12" fmla="*/ 703 w 703"/>
              <a:gd name="T13" fmla="+- 0 11538 11538"/>
              <a:gd name="T14" fmla="*/ 11538 h 797"/>
            </a:gdLst>
            <a:ahLst/>
            <a:cxnLst>
              <a:cxn ang="0">
                <a:pos x="T0" y="T2"/>
              </a:cxn>
              <a:cxn ang="0">
                <a:pos x="T3" y="T5"/>
              </a:cxn>
              <a:cxn ang="0">
                <a:pos x="T6" y="T8"/>
              </a:cxn>
              <a:cxn ang="0">
                <a:pos x="T9" y="T11"/>
              </a:cxn>
              <a:cxn ang="0">
                <a:pos x="T12" y="T14"/>
              </a:cxn>
            </a:cxnLst>
            <a:rect l="0" t="0" r="r" b="b"/>
            <a:pathLst>
              <a:path w="703" h="797">
                <a:moveTo>
                  <a:pt x="703" y="0"/>
                </a:moveTo>
                <a:lnTo>
                  <a:pt x="351" y="199"/>
                </a:lnTo>
                <a:lnTo>
                  <a:pt x="0" y="398"/>
                </a:lnTo>
                <a:lnTo>
                  <a:pt x="703" y="796"/>
                </a:lnTo>
                <a:lnTo>
                  <a:pt x="703" y="0"/>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7" name="Freeform 3">
            <a:extLst>
              <a:ext uri="{FF2B5EF4-FFF2-40B4-BE49-F238E27FC236}">
                <a16:creationId xmlns:a16="http://schemas.microsoft.com/office/drawing/2014/main" id="{0BE9D0FB-E0CC-45E0-9904-F89615DDE07B}"/>
              </a:ext>
            </a:extLst>
          </xdr:cNvPr>
          <xdr:cNvSpPr>
            <a:spLocks/>
          </xdr:cNvSpPr>
        </xdr:nvSpPr>
        <xdr:spPr bwMode="auto">
          <a:xfrm>
            <a:off x="0" y="11139"/>
            <a:ext cx="703" cy="797"/>
          </a:xfrm>
          <a:custGeom>
            <a:avLst/>
            <a:gdLst>
              <a:gd name="T0" fmla="*/ 703 w 703"/>
              <a:gd name="T1" fmla="+- 0 11538 11139"/>
              <a:gd name="T2" fmla="*/ 11538 h 797"/>
              <a:gd name="T3" fmla="*/ 0 w 703"/>
              <a:gd name="T4" fmla="+- 0 11139 11139"/>
              <a:gd name="T5" fmla="*/ 11139 h 797"/>
              <a:gd name="T6" fmla="*/ 0 w 703"/>
              <a:gd name="T7" fmla="+- 0 11936 11139"/>
              <a:gd name="T8" fmla="*/ 11936 h 797"/>
              <a:gd name="T9" fmla="*/ 703 w 703"/>
              <a:gd name="T10" fmla="+- 0 11538 11139"/>
              <a:gd name="T11" fmla="*/ 11538 h 797"/>
            </a:gdLst>
            <a:ahLst/>
            <a:cxnLst>
              <a:cxn ang="0">
                <a:pos x="T0" y="T2"/>
              </a:cxn>
              <a:cxn ang="0">
                <a:pos x="T3" y="T5"/>
              </a:cxn>
              <a:cxn ang="0">
                <a:pos x="T6" y="T8"/>
              </a:cxn>
              <a:cxn ang="0">
                <a:pos x="T9" y="T11"/>
              </a:cxn>
            </a:cxnLst>
            <a:rect l="0" t="0" r="r" b="b"/>
            <a:pathLst>
              <a:path w="703" h="797">
                <a:moveTo>
                  <a:pt x="703" y="399"/>
                </a:moveTo>
                <a:lnTo>
                  <a:pt x="0" y="0"/>
                </a:lnTo>
                <a:lnTo>
                  <a:pt x="0" y="797"/>
                </a:lnTo>
                <a:lnTo>
                  <a:pt x="703" y="399"/>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twoCellAnchor>
    <xdr:from>
      <xdr:col>0</xdr:col>
      <xdr:colOff>1</xdr:colOff>
      <xdr:row>2</xdr:row>
      <xdr:rowOff>624430</xdr:rowOff>
    </xdr:from>
    <xdr:to>
      <xdr:col>2</xdr:col>
      <xdr:colOff>4234</xdr:colOff>
      <xdr:row>2</xdr:row>
      <xdr:rowOff>1883848</xdr:rowOff>
    </xdr:to>
    <xdr:grpSp>
      <xdr:nvGrpSpPr>
        <xdr:cNvPr id="58" name="Group 58" descr="Gestaltung Fußbereich; Logo Bundesinstitut für Berufsbildung">
          <a:extLst>
            <a:ext uri="{FF2B5EF4-FFF2-40B4-BE49-F238E27FC236}">
              <a16:creationId xmlns:a16="http://schemas.microsoft.com/office/drawing/2014/main" id="{856A7338-57CA-484D-A0DE-F9728622E19C}"/>
            </a:ext>
          </a:extLst>
        </xdr:cNvPr>
        <xdr:cNvGrpSpPr>
          <a:grpSpLocks/>
        </xdr:cNvGrpSpPr>
      </xdr:nvGrpSpPr>
      <xdr:grpSpPr bwMode="auto">
        <a:xfrm>
          <a:off x="1" y="7488780"/>
          <a:ext cx="6106583" cy="1259418"/>
          <a:chOff x="0" y="14192"/>
          <a:chExt cx="11906" cy="2646"/>
        </a:xfrm>
      </xdr:grpSpPr>
      <xdr:sp macro="" textlink="">
        <xdr:nvSpPr>
          <xdr:cNvPr id="59" name="Rectangle 62">
            <a:extLst>
              <a:ext uri="{FF2B5EF4-FFF2-40B4-BE49-F238E27FC236}">
                <a16:creationId xmlns:a16="http://schemas.microsoft.com/office/drawing/2014/main" id="{B563DA31-AE35-4DB1-A504-6539246F1D06}"/>
              </a:ext>
            </a:extLst>
          </xdr:cNvPr>
          <xdr:cNvSpPr>
            <a:spLocks noChangeArrowheads="1"/>
          </xdr:cNvSpPr>
        </xdr:nvSpPr>
        <xdr:spPr bwMode="auto">
          <a:xfrm>
            <a:off x="0" y="14192"/>
            <a:ext cx="11906" cy="662"/>
          </a:xfrm>
          <a:prstGeom prst="rect">
            <a:avLst/>
          </a:prstGeom>
          <a:solidFill>
            <a:srgbClr val="8DC63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0" name="Rectangle 61">
            <a:extLst>
              <a:ext uri="{FF2B5EF4-FFF2-40B4-BE49-F238E27FC236}">
                <a16:creationId xmlns:a16="http://schemas.microsoft.com/office/drawing/2014/main" id="{FDAD4CDD-CDCB-4CB1-9453-226DFA5FC9C5}"/>
              </a:ext>
            </a:extLst>
          </xdr:cNvPr>
          <xdr:cNvSpPr>
            <a:spLocks noChangeArrowheads="1"/>
          </xdr:cNvSpPr>
        </xdr:nvSpPr>
        <xdr:spPr bwMode="auto">
          <a:xfrm>
            <a:off x="0" y="14853"/>
            <a:ext cx="11906" cy="1985"/>
          </a:xfrm>
          <a:prstGeom prst="rect">
            <a:avLst/>
          </a:prstGeom>
          <a:solidFill>
            <a:srgbClr val="00346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pic>
        <xdr:nvPicPr>
          <xdr:cNvPr id="61" name="Picture 60">
            <a:extLst>
              <a:ext uri="{FF2B5EF4-FFF2-40B4-BE49-F238E27FC236}">
                <a16:creationId xmlns:a16="http://schemas.microsoft.com/office/drawing/2014/main" id="{BC3E3276-9F36-4A1D-AF61-85AD436E40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4" y="15562"/>
            <a:ext cx="1515" cy="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2" name="AutoShape 59">
            <a:extLst>
              <a:ext uri="{FF2B5EF4-FFF2-40B4-BE49-F238E27FC236}">
                <a16:creationId xmlns:a16="http://schemas.microsoft.com/office/drawing/2014/main" id="{60362C3B-AA58-4B2B-BCA7-4A389DD2E5AE}"/>
              </a:ext>
            </a:extLst>
          </xdr:cNvPr>
          <xdr:cNvSpPr>
            <a:spLocks/>
          </xdr:cNvSpPr>
        </xdr:nvSpPr>
        <xdr:spPr bwMode="auto">
          <a:xfrm>
            <a:off x="8447" y="15362"/>
            <a:ext cx="1287" cy="576"/>
          </a:xfrm>
          <a:custGeom>
            <a:avLst/>
            <a:gdLst>
              <a:gd name="T0" fmla="+- 0 8795 8447"/>
              <a:gd name="T1" fmla="*/ T0 w 1287"/>
              <a:gd name="T2" fmla="+- 0 15687 15362"/>
              <a:gd name="T3" fmla="*/ 15687 h 576"/>
              <a:gd name="T4" fmla="+- 0 8698 8447"/>
              <a:gd name="T5" fmla="*/ T4 w 1287"/>
              <a:gd name="T6" fmla="+- 0 15591 15362"/>
              <a:gd name="T7" fmla="*/ 15591 h 576"/>
              <a:gd name="T8" fmla="+- 0 8628 8447"/>
              <a:gd name="T9" fmla="*/ T8 w 1287"/>
              <a:gd name="T10" fmla="+- 0 15576 15362"/>
              <a:gd name="T11" fmla="*/ 15576 h 576"/>
              <a:gd name="T12" fmla="+- 0 8538 8447"/>
              <a:gd name="T13" fmla="*/ T12 w 1287"/>
              <a:gd name="T14" fmla="+- 0 15362 15362"/>
              <a:gd name="T15" fmla="*/ 15362 h 576"/>
              <a:gd name="T16" fmla="+- 0 8447 8447"/>
              <a:gd name="T17" fmla="*/ T16 w 1287"/>
              <a:gd name="T18" fmla="+- 0 15667 15362"/>
              <a:gd name="T19" fmla="*/ 15667 h 576"/>
              <a:gd name="T20" fmla="+- 0 8663 8447"/>
              <a:gd name="T21" fmla="*/ T20 w 1287"/>
              <a:gd name="T22" fmla="+- 0 15674 15362"/>
              <a:gd name="T23" fmla="*/ 15674 h 576"/>
              <a:gd name="T24" fmla="+- 0 8711 8447"/>
              <a:gd name="T25" fmla="*/ T24 w 1287"/>
              <a:gd name="T26" fmla="+- 0 15722 15362"/>
              <a:gd name="T27" fmla="*/ 15722 h 576"/>
              <a:gd name="T28" fmla="+- 0 8711 8447"/>
              <a:gd name="T29" fmla="*/ T28 w 1287"/>
              <a:gd name="T30" fmla="+- 0 15792 15362"/>
              <a:gd name="T31" fmla="*/ 15792 h 576"/>
              <a:gd name="T32" fmla="+- 0 8663 8447"/>
              <a:gd name="T33" fmla="*/ T32 w 1287"/>
              <a:gd name="T34" fmla="+- 0 15840 15362"/>
              <a:gd name="T35" fmla="*/ 15840 h 576"/>
              <a:gd name="T36" fmla="+- 0 8447 8447"/>
              <a:gd name="T37" fmla="*/ T36 w 1287"/>
              <a:gd name="T38" fmla="+- 0 15847 15362"/>
              <a:gd name="T39" fmla="*/ 15847 h 576"/>
              <a:gd name="T40" fmla="+- 0 8628 8447"/>
              <a:gd name="T41" fmla="*/ T40 w 1287"/>
              <a:gd name="T42" fmla="+- 0 15938 15362"/>
              <a:gd name="T43" fmla="*/ 15938 h 576"/>
              <a:gd name="T44" fmla="+- 0 8698 8447"/>
              <a:gd name="T45" fmla="*/ T44 w 1287"/>
              <a:gd name="T46" fmla="+- 0 15924 15362"/>
              <a:gd name="T47" fmla="*/ 15924 h 576"/>
              <a:gd name="T48" fmla="+- 0 8795 8447"/>
              <a:gd name="T49" fmla="*/ T48 w 1287"/>
              <a:gd name="T50" fmla="+- 0 15828 15362"/>
              <a:gd name="T51" fmla="*/ 15828 h 576"/>
              <a:gd name="T52" fmla="+- 0 8940 8447"/>
              <a:gd name="T53" fmla="*/ T52 w 1287"/>
              <a:gd name="T54" fmla="+- 0 15523 15362"/>
              <a:gd name="T55" fmla="*/ 15523 h 576"/>
              <a:gd name="T56" fmla="+- 0 8850 8447"/>
              <a:gd name="T57" fmla="*/ T56 w 1287"/>
              <a:gd name="T58" fmla="+- 0 15938 15362"/>
              <a:gd name="T59" fmla="*/ 15938 h 576"/>
              <a:gd name="T60" fmla="+- 0 8940 8447"/>
              <a:gd name="T61" fmla="*/ T60 w 1287"/>
              <a:gd name="T62" fmla="+- 0 15523 15362"/>
              <a:gd name="T63" fmla="*/ 15523 h 576"/>
              <a:gd name="T64" fmla="+- 0 8850 8447"/>
              <a:gd name="T65" fmla="*/ T64 w 1287"/>
              <a:gd name="T66" fmla="+- 0 15362 15362"/>
              <a:gd name="T67" fmla="*/ 15362 h 576"/>
              <a:gd name="T68" fmla="+- 0 8940 8447"/>
              <a:gd name="T69" fmla="*/ T68 w 1287"/>
              <a:gd name="T70" fmla="+- 0 15523 15362"/>
              <a:gd name="T71" fmla="*/ 15523 h 576"/>
              <a:gd name="T72" fmla="+- 0 9362 8447"/>
              <a:gd name="T73" fmla="*/ T72 w 1287"/>
              <a:gd name="T74" fmla="+- 0 15757 15362"/>
              <a:gd name="T75" fmla="*/ 15757 h 576"/>
              <a:gd name="T76" fmla="+- 0 9309 8447"/>
              <a:gd name="T77" fmla="*/ T76 w 1287"/>
              <a:gd name="T78" fmla="+- 0 15629 15362"/>
              <a:gd name="T79" fmla="*/ 15629 h 576"/>
              <a:gd name="T80" fmla="+- 0 9181 8447"/>
              <a:gd name="T81" fmla="*/ T80 w 1287"/>
              <a:gd name="T82" fmla="+- 0 15577 15362"/>
              <a:gd name="T83" fmla="*/ 15577 h 576"/>
              <a:gd name="T84" fmla="+- 0 9091 8447"/>
              <a:gd name="T85" fmla="*/ T84 w 1287"/>
              <a:gd name="T86" fmla="+- 0 15576 15362"/>
              <a:gd name="T87" fmla="*/ 15576 h 576"/>
              <a:gd name="T88" fmla="+- 0 9000 8447"/>
              <a:gd name="T89" fmla="*/ T88 w 1287"/>
              <a:gd name="T90" fmla="+- 0 15362 15362"/>
              <a:gd name="T91" fmla="*/ 15362 h 576"/>
              <a:gd name="T92" fmla="+- 0 9181 8447"/>
              <a:gd name="T93" fmla="*/ T92 w 1287"/>
              <a:gd name="T94" fmla="+- 0 15667 15362"/>
              <a:gd name="T95" fmla="*/ 15667 h 576"/>
              <a:gd name="T96" fmla="+- 0 9245 8447"/>
              <a:gd name="T97" fmla="*/ T96 w 1287"/>
              <a:gd name="T98" fmla="+- 0 15693 15362"/>
              <a:gd name="T99" fmla="*/ 15693 h 576"/>
              <a:gd name="T100" fmla="+- 0 9271 8447"/>
              <a:gd name="T101" fmla="*/ T100 w 1287"/>
              <a:gd name="T102" fmla="+- 0 15757 15362"/>
              <a:gd name="T103" fmla="*/ 15757 h 576"/>
              <a:gd name="T104" fmla="+- 0 9245 8447"/>
              <a:gd name="T105" fmla="*/ T104 w 1287"/>
              <a:gd name="T106" fmla="+- 0 15821 15362"/>
              <a:gd name="T107" fmla="*/ 15821 h 576"/>
              <a:gd name="T108" fmla="+- 0 9181 8447"/>
              <a:gd name="T109" fmla="*/ T108 w 1287"/>
              <a:gd name="T110" fmla="+- 0 15847 15362"/>
              <a:gd name="T111" fmla="*/ 15847 h 576"/>
              <a:gd name="T112" fmla="+- 0 9000 8447"/>
              <a:gd name="T113" fmla="*/ T112 w 1287"/>
              <a:gd name="T114" fmla="+- 0 15938 15362"/>
              <a:gd name="T115" fmla="*/ 15938 h 576"/>
              <a:gd name="T116" fmla="+- 0 9181 8447"/>
              <a:gd name="T117" fmla="*/ T116 w 1287"/>
              <a:gd name="T118" fmla="+- 0 15938 15362"/>
              <a:gd name="T119" fmla="*/ 15938 h 576"/>
              <a:gd name="T120" fmla="+- 0 9309 8447"/>
              <a:gd name="T121" fmla="*/ T120 w 1287"/>
              <a:gd name="T122" fmla="+- 0 15885 15362"/>
              <a:gd name="T123" fmla="*/ 15885 h 576"/>
              <a:gd name="T124" fmla="+- 0 9362 8447"/>
              <a:gd name="T125" fmla="*/ T124 w 1287"/>
              <a:gd name="T126" fmla="+- 0 15757 15362"/>
              <a:gd name="T127" fmla="*/ 15757 h 576"/>
              <a:gd name="T128" fmla="+- 0 9720 8447"/>
              <a:gd name="T129" fmla="*/ T128 w 1287"/>
              <a:gd name="T130" fmla="+- 0 15687 15362"/>
              <a:gd name="T131" fmla="*/ 15687 h 576"/>
              <a:gd name="T132" fmla="+- 0 9623 8447"/>
              <a:gd name="T133" fmla="*/ T132 w 1287"/>
              <a:gd name="T134" fmla="+- 0 15591 15362"/>
              <a:gd name="T135" fmla="*/ 15591 h 576"/>
              <a:gd name="T136" fmla="+- 0 9553 8447"/>
              <a:gd name="T137" fmla="*/ T136 w 1287"/>
              <a:gd name="T138" fmla="+- 0 15576 15362"/>
              <a:gd name="T139" fmla="*/ 15576 h 576"/>
              <a:gd name="T140" fmla="+- 0 9463 8447"/>
              <a:gd name="T141" fmla="*/ T140 w 1287"/>
              <a:gd name="T142" fmla="+- 0 15362 15362"/>
              <a:gd name="T143" fmla="*/ 15362 h 576"/>
              <a:gd name="T144" fmla="+- 0 9372 8447"/>
              <a:gd name="T145" fmla="*/ T144 w 1287"/>
              <a:gd name="T146" fmla="+- 0 15667 15362"/>
              <a:gd name="T147" fmla="*/ 15667 h 576"/>
              <a:gd name="T148" fmla="+- 0 9588 8447"/>
              <a:gd name="T149" fmla="*/ T148 w 1287"/>
              <a:gd name="T150" fmla="+- 0 15674 15362"/>
              <a:gd name="T151" fmla="*/ 15674 h 576"/>
              <a:gd name="T152" fmla="+- 0 9636 8447"/>
              <a:gd name="T153" fmla="*/ T152 w 1287"/>
              <a:gd name="T154" fmla="+- 0 15722 15362"/>
              <a:gd name="T155" fmla="*/ 15722 h 576"/>
              <a:gd name="T156" fmla="+- 0 9636 8447"/>
              <a:gd name="T157" fmla="*/ T156 w 1287"/>
              <a:gd name="T158" fmla="+- 0 15792 15362"/>
              <a:gd name="T159" fmla="*/ 15792 h 576"/>
              <a:gd name="T160" fmla="+- 0 9588 8447"/>
              <a:gd name="T161" fmla="*/ T160 w 1287"/>
              <a:gd name="T162" fmla="+- 0 15840 15362"/>
              <a:gd name="T163" fmla="*/ 15840 h 576"/>
              <a:gd name="T164" fmla="+- 0 9372 8447"/>
              <a:gd name="T165" fmla="*/ T164 w 1287"/>
              <a:gd name="T166" fmla="+- 0 15847 15362"/>
              <a:gd name="T167" fmla="*/ 15847 h 576"/>
              <a:gd name="T168" fmla="+- 0 9553 8447"/>
              <a:gd name="T169" fmla="*/ T168 w 1287"/>
              <a:gd name="T170" fmla="+- 0 15938 15362"/>
              <a:gd name="T171" fmla="*/ 15938 h 576"/>
              <a:gd name="T172" fmla="+- 0 9623 8447"/>
              <a:gd name="T173" fmla="*/ T172 w 1287"/>
              <a:gd name="T174" fmla="+- 0 15924 15362"/>
              <a:gd name="T175" fmla="*/ 15924 h 576"/>
              <a:gd name="T176" fmla="+- 0 9720 8447"/>
              <a:gd name="T177" fmla="*/ T176 w 1287"/>
              <a:gd name="T178" fmla="+- 0 15828 15362"/>
              <a:gd name="T179" fmla="*/ 15828 h 57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Lst>
            <a:rect l="0" t="0" r="r" b="b"/>
            <a:pathLst>
              <a:path w="1287" h="576">
                <a:moveTo>
                  <a:pt x="362" y="395"/>
                </a:moveTo>
                <a:lnTo>
                  <a:pt x="348" y="325"/>
                </a:lnTo>
                <a:lnTo>
                  <a:pt x="309" y="267"/>
                </a:lnTo>
                <a:lnTo>
                  <a:pt x="251" y="229"/>
                </a:lnTo>
                <a:lnTo>
                  <a:pt x="181" y="215"/>
                </a:lnTo>
                <a:lnTo>
                  <a:pt x="181" y="214"/>
                </a:lnTo>
                <a:lnTo>
                  <a:pt x="91" y="214"/>
                </a:lnTo>
                <a:lnTo>
                  <a:pt x="91" y="0"/>
                </a:lnTo>
                <a:lnTo>
                  <a:pt x="0" y="0"/>
                </a:lnTo>
                <a:lnTo>
                  <a:pt x="0" y="305"/>
                </a:lnTo>
                <a:lnTo>
                  <a:pt x="181" y="305"/>
                </a:lnTo>
                <a:lnTo>
                  <a:pt x="216" y="312"/>
                </a:lnTo>
                <a:lnTo>
                  <a:pt x="245" y="331"/>
                </a:lnTo>
                <a:lnTo>
                  <a:pt x="264" y="360"/>
                </a:lnTo>
                <a:lnTo>
                  <a:pt x="271" y="395"/>
                </a:lnTo>
                <a:lnTo>
                  <a:pt x="264" y="430"/>
                </a:lnTo>
                <a:lnTo>
                  <a:pt x="245" y="459"/>
                </a:lnTo>
                <a:lnTo>
                  <a:pt x="216" y="478"/>
                </a:lnTo>
                <a:lnTo>
                  <a:pt x="181" y="485"/>
                </a:lnTo>
                <a:lnTo>
                  <a:pt x="0" y="485"/>
                </a:lnTo>
                <a:lnTo>
                  <a:pt x="0" y="576"/>
                </a:lnTo>
                <a:lnTo>
                  <a:pt x="181" y="576"/>
                </a:lnTo>
                <a:lnTo>
                  <a:pt x="251" y="562"/>
                </a:lnTo>
                <a:lnTo>
                  <a:pt x="309" y="523"/>
                </a:lnTo>
                <a:lnTo>
                  <a:pt x="348" y="466"/>
                </a:lnTo>
                <a:lnTo>
                  <a:pt x="362" y="395"/>
                </a:lnTo>
                <a:moveTo>
                  <a:pt x="493" y="161"/>
                </a:moveTo>
                <a:lnTo>
                  <a:pt x="403" y="214"/>
                </a:lnTo>
                <a:lnTo>
                  <a:pt x="403" y="576"/>
                </a:lnTo>
                <a:lnTo>
                  <a:pt x="493" y="576"/>
                </a:lnTo>
                <a:lnTo>
                  <a:pt x="493" y="161"/>
                </a:lnTo>
                <a:moveTo>
                  <a:pt x="493" y="0"/>
                </a:moveTo>
                <a:lnTo>
                  <a:pt x="403" y="0"/>
                </a:lnTo>
                <a:lnTo>
                  <a:pt x="403" y="107"/>
                </a:lnTo>
                <a:lnTo>
                  <a:pt x="493" y="161"/>
                </a:lnTo>
                <a:lnTo>
                  <a:pt x="493" y="0"/>
                </a:lnTo>
                <a:moveTo>
                  <a:pt x="915" y="395"/>
                </a:moveTo>
                <a:lnTo>
                  <a:pt x="901" y="325"/>
                </a:lnTo>
                <a:lnTo>
                  <a:pt x="862" y="267"/>
                </a:lnTo>
                <a:lnTo>
                  <a:pt x="804" y="229"/>
                </a:lnTo>
                <a:lnTo>
                  <a:pt x="734" y="215"/>
                </a:lnTo>
                <a:lnTo>
                  <a:pt x="734" y="214"/>
                </a:lnTo>
                <a:lnTo>
                  <a:pt x="644" y="214"/>
                </a:lnTo>
                <a:lnTo>
                  <a:pt x="644" y="0"/>
                </a:lnTo>
                <a:lnTo>
                  <a:pt x="553" y="0"/>
                </a:lnTo>
                <a:lnTo>
                  <a:pt x="553" y="305"/>
                </a:lnTo>
                <a:lnTo>
                  <a:pt x="734" y="305"/>
                </a:lnTo>
                <a:lnTo>
                  <a:pt x="769" y="312"/>
                </a:lnTo>
                <a:lnTo>
                  <a:pt x="798" y="331"/>
                </a:lnTo>
                <a:lnTo>
                  <a:pt x="817" y="360"/>
                </a:lnTo>
                <a:lnTo>
                  <a:pt x="824" y="395"/>
                </a:lnTo>
                <a:lnTo>
                  <a:pt x="817" y="430"/>
                </a:lnTo>
                <a:lnTo>
                  <a:pt x="798" y="459"/>
                </a:lnTo>
                <a:lnTo>
                  <a:pt x="769" y="478"/>
                </a:lnTo>
                <a:lnTo>
                  <a:pt x="734" y="485"/>
                </a:lnTo>
                <a:lnTo>
                  <a:pt x="553" y="485"/>
                </a:lnTo>
                <a:lnTo>
                  <a:pt x="553" y="576"/>
                </a:lnTo>
                <a:lnTo>
                  <a:pt x="734" y="576"/>
                </a:lnTo>
                <a:lnTo>
                  <a:pt x="804" y="562"/>
                </a:lnTo>
                <a:lnTo>
                  <a:pt x="862" y="523"/>
                </a:lnTo>
                <a:lnTo>
                  <a:pt x="901" y="466"/>
                </a:lnTo>
                <a:lnTo>
                  <a:pt x="915" y="395"/>
                </a:lnTo>
                <a:moveTo>
                  <a:pt x="1287" y="395"/>
                </a:moveTo>
                <a:lnTo>
                  <a:pt x="1273" y="325"/>
                </a:lnTo>
                <a:lnTo>
                  <a:pt x="1234" y="267"/>
                </a:lnTo>
                <a:lnTo>
                  <a:pt x="1176" y="229"/>
                </a:lnTo>
                <a:lnTo>
                  <a:pt x="1106" y="215"/>
                </a:lnTo>
                <a:lnTo>
                  <a:pt x="1106" y="214"/>
                </a:lnTo>
                <a:lnTo>
                  <a:pt x="1016" y="214"/>
                </a:lnTo>
                <a:lnTo>
                  <a:pt x="1016" y="0"/>
                </a:lnTo>
                <a:lnTo>
                  <a:pt x="925" y="0"/>
                </a:lnTo>
                <a:lnTo>
                  <a:pt x="925" y="305"/>
                </a:lnTo>
                <a:lnTo>
                  <a:pt x="1106" y="305"/>
                </a:lnTo>
                <a:lnTo>
                  <a:pt x="1141" y="312"/>
                </a:lnTo>
                <a:lnTo>
                  <a:pt x="1170" y="331"/>
                </a:lnTo>
                <a:lnTo>
                  <a:pt x="1189" y="360"/>
                </a:lnTo>
                <a:lnTo>
                  <a:pt x="1196" y="395"/>
                </a:lnTo>
                <a:lnTo>
                  <a:pt x="1189" y="430"/>
                </a:lnTo>
                <a:lnTo>
                  <a:pt x="1170" y="459"/>
                </a:lnTo>
                <a:lnTo>
                  <a:pt x="1141" y="478"/>
                </a:lnTo>
                <a:lnTo>
                  <a:pt x="1106" y="485"/>
                </a:lnTo>
                <a:lnTo>
                  <a:pt x="925" y="485"/>
                </a:lnTo>
                <a:lnTo>
                  <a:pt x="925" y="576"/>
                </a:lnTo>
                <a:lnTo>
                  <a:pt x="1106" y="576"/>
                </a:lnTo>
                <a:lnTo>
                  <a:pt x="1176" y="562"/>
                </a:lnTo>
                <a:lnTo>
                  <a:pt x="1234" y="523"/>
                </a:lnTo>
                <a:lnTo>
                  <a:pt x="1273" y="466"/>
                </a:lnTo>
                <a:lnTo>
                  <a:pt x="1287" y="395"/>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oneCellAnchor>
    <xdr:from>
      <xdr:col>1</xdr:col>
      <xdr:colOff>3413125</xdr:colOff>
      <xdr:row>1</xdr:row>
      <xdr:rowOff>4036778</xdr:rowOff>
    </xdr:from>
    <xdr:ext cx="1966232" cy="436786"/>
    <xdr:sp macro="" textlink="">
      <xdr:nvSpPr>
        <xdr:cNvPr id="63" name="Textfeld 62">
          <a:extLst>
            <a:ext uri="{FF2B5EF4-FFF2-40B4-BE49-F238E27FC236}">
              <a16:creationId xmlns:a16="http://schemas.microsoft.com/office/drawing/2014/main" id="{1D4D95E9-66B7-427F-A7F6-40266F379DE0}"/>
            </a:ext>
          </a:extLst>
        </xdr:cNvPr>
        <xdr:cNvSpPr txBox="1"/>
      </xdr:nvSpPr>
      <xdr:spPr>
        <a:xfrm>
          <a:off x="3736975" y="5941778"/>
          <a:ext cx="196623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a:solidFill>
                <a:srgbClr val="003366"/>
              </a:solidFill>
            </a:rPr>
            <a:t>Berichtsjahre: 2010 bis 2021</a:t>
          </a:r>
        </a:p>
        <a:p>
          <a:r>
            <a:rPr lang="de-DE" sz="1100">
              <a:solidFill>
                <a:srgbClr val="003366"/>
              </a:solidFill>
            </a:rPr>
            <a:t>Stand: 7. Oktober 2022 </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ibb.de/dokumente/xls/dazubi_zusatztabellen_regionale-zuordnungsmethoden_2010-2021.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ibb.de/dokumente/pdf/dazubi_dat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CD7E-2655-42E3-80C2-D4FFC7DCF481}">
  <dimension ref="B1:D3"/>
  <sheetViews>
    <sheetView tabSelected="1" zoomScaleNormal="100" zoomScaleSheetLayoutView="30" zoomScalePageLayoutView="60" workbookViewId="0">
      <selection activeCell="C1" sqref="C1"/>
    </sheetView>
  </sheetViews>
  <sheetFormatPr baseColWidth="10" defaultRowHeight="14.5" x14ac:dyDescent="0.35"/>
  <cols>
    <col min="1" max="1" width="4.81640625" style="16" customWidth="1"/>
    <col min="2" max="2" width="82.54296875" style="16" customWidth="1"/>
    <col min="3" max="256" width="11.453125" style="16"/>
    <col min="257" max="257" width="4.81640625" style="16" customWidth="1"/>
    <col min="258" max="258" width="82.54296875" style="16" customWidth="1"/>
    <col min="259" max="512" width="11.453125" style="16"/>
    <col min="513" max="513" width="4.81640625" style="16" customWidth="1"/>
    <col min="514" max="514" width="82.54296875" style="16" customWidth="1"/>
    <col min="515" max="768" width="11.453125" style="16"/>
    <col min="769" max="769" width="4.81640625" style="16" customWidth="1"/>
    <col min="770" max="770" width="82.54296875" style="16" customWidth="1"/>
    <col min="771" max="1024" width="11.453125" style="16"/>
    <col min="1025" max="1025" width="4.81640625" style="16" customWidth="1"/>
    <col min="1026" max="1026" width="82.54296875" style="16" customWidth="1"/>
    <col min="1027" max="1280" width="11.453125" style="16"/>
    <col min="1281" max="1281" width="4.81640625" style="16" customWidth="1"/>
    <col min="1282" max="1282" width="82.54296875" style="16" customWidth="1"/>
    <col min="1283" max="1536" width="11.453125" style="16"/>
    <col min="1537" max="1537" width="4.81640625" style="16" customWidth="1"/>
    <col min="1538" max="1538" width="82.54296875" style="16" customWidth="1"/>
    <col min="1539" max="1792" width="11.453125" style="16"/>
    <col min="1793" max="1793" width="4.81640625" style="16" customWidth="1"/>
    <col min="1794" max="1794" width="82.54296875" style="16" customWidth="1"/>
    <col min="1795" max="2048" width="11.453125" style="16"/>
    <col min="2049" max="2049" width="4.81640625" style="16" customWidth="1"/>
    <col min="2050" max="2050" width="82.54296875" style="16" customWidth="1"/>
    <col min="2051" max="2304" width="11.453125" style="16"/>
    <col min="2305" max="2305" width="4.81640625" style="16" customWidth="1"/>
    <col min="2306" max="2306" width="82.54296875" style="16" customWidth="1"/>
    <col min="2307" max="2560" width="11.453125" style="16"/>
    <col min="2561" max="2561" width="4.81640625" style="16" customWidth="1"/>
    <col min="2562" max="2562" width="82.54296875" style="16" customWidth="1"/>
    <col min="2563" max="2816" width="11.453125" style="16"/>
    <col min="2817" max="2817" width="4.81640625" style="16" customWidth="1"/>
    <col min="2818" max="2818" width="82.54296875" style="16" customWidth="1"/>
    <col min="2819" max="3072" width="11.453125" style="16"/>
    <col min="3073" max="3073" width="4.81640625" style="16" customWidth="1"/>
    <col min="3074" max="3074" width="82.54296875" style="16" customWidth="1"/>
    <col min="3075" max="3328" width="11.453125" style="16"/>
    <col min="3329" max="3329" width="4.81640625" style="16" customWidth="1"/>
    <col min="3330" max="3330" width="82.54296875" style="16" customWidth="1"/>
    <col min="3331" max="3584" width="11.453125" style="16"/>
    <col min="3585" max="3585" width="4.81640625" style="16" customWidth="1"/>
    <col min="3586" max="3586" width="82.54296875" style="16" customWidth="1"/>
    <col min="3587" max="3840" width="11.453125" style="16"/>
    <col min="3841" max="3841" width="4.81640625" style="16" customWidth="1"/>
    <col min="3842" max="3842" width="82.54296875" style="16" customWidth="1"/>
    <col min="3843" max="4096" width="11.453125" style="16"/>
    <col min="4097" max="4097" width="4.81640625" style="16" customWidth="1"/>
    <col min="4098" max="4098" width="82.54296875" style="16" customWidth="1"/>
    <col min="4099" max="4352" width="11.453125" style="16"/>
    <col min="4353" max="4353" width="4.81640625" style="16" customWidth="1"/>
    <col min="4354" max="4354" width="82.54296875" style="16" customWidth="1"/>
    <col min="4355" max="4608" width="11.453125" style="16"/>
    <col min="4609" max="4609" width="4.81640625" style="16" customWidth="1"/>
    <col min="4610" max="4610" width="82.54296875" style="16" customWidth="1"/>
    <col min="4611" max="4864" width="11.453125" style="16"/>
    <col min="4865" max="4865" width="4.81640625" style="16" customWidth="1"/>
    <col min="4866" max="4866" width="82.54296875" style="16" customWidth="1"/>
    <col min="4867" max="5120" width="11.453125" style="16"/>
    <col min="5121" max="5121" width="4.81640625" style="16" customWidth="1"/>
    <col min="5122" max="5122" width="82.54296875" style="16" customWidth="1"/>
    <col min="5123" max="5376" width="11.453125" style="16"/>
    <col min="5377" max="5377" width="4.81640625" style="16" customWidth="1"/>
    <col min="5378" max="5378" width="82.54296875" style="16" customWidth="1"/>
    <col min="5379" max="5632" width="11.453125" style="16"/>
    <col min="5633" max="5633" width="4.81640625" style="16" customWidth="1"/>
    <col min="5634" max="5634" width="82.54296875" style="16" customWidth="1"/>
    <col min="5635" max="5888" width="11.453125" style="16"/>
    <col min="5889" max="5889" width="4.81640625" style="16" customWidth="1"/>
    <col min="5890" max="5890" width="82.54296875" style="16" customWidth="1"/>
    <col min="5891" max="6144" width="11.453125" style="16"/>
    <col min="6145" max="6145" width="4.81640625" style="16" customWidth="1"/>
    <col min="6146" max="6146" width="82.54296875" style="16" customWidth="1"/>
    <col min="6147" max="6400" width="11.453125" style="16"/>
    <col min="6401" max="6401" width="4.81640625" style="16" customWidth="1"/>
    <col min="6402" max="6402" width="82.54296875" style="16" customWidth="1"/>
    <col min="6403" max="6656" width="11.453125" style="16"/>
    <col min="6657" max="6657" width="4.81640625" style="16" customWidth="1"/>
    <col min="6658" max="6658" width="82.54296875" style="16" customWidth="1"/>
    <col min="6659" max="6912" width="11.453125" style="16"/>
    <col min="6913" max="6913" width="4.81640625" style="16" customWidth="1"/>
    <col min="6914" max="6914" width="82.54296875" style="16" customWidth="1"/>
    <col min="6915" max="7168" width="11.453125" style="16"/>
    <col min="7169" max="7169" width="4.81640625" style="16" customWidth="1"/>
    <col min="7170" max="7170" width="82.54296875" style="16" customWidth="1"/>
    <col min="7171" max="7424" width="11.453125" style="16"/>
    <col min="7425" max="7425" width="4.81640625" style="16" customWidth="1"/>
    <col min="7426" max="7426" width="82.54296875" style="16" customWidth="1"/>
    <col min="7427" max="7680" width="11.453125" style="16"/>
    <col min="7681" max="7681" width="4.81640625" style="16" customWidth="1"/>
    <col min="7682" max="7682" width="82.54296875" style="16" customWidth="1"/>
    <col min="7683" max="7936" width="11.453125" style="16"/>
    <col min="7937" max="7937" width="4.81640625" style="16" customWidth="1"/>
    <col min="7938" max="7938" width="82.54296875" style="16" customWidth="1"/>
    <col min="7939" max="8192" width="11.453125" style="16"/>
    <col min="8193" max="8193" width="4.81640625" style="16" customWidth="1"/>
    <col min="8194" max="8194" width="82.54296875" style="16" customWidth="1"/>
    <col min="8195" max="8448" width="11.453125" style="16"/>
    <col min="8449" max="8449" width="4.81640625" style="16" customWidth="1"/>
    <col min="8450" max="8450" width="82.54296875" style="16" customWidth="1"/>
    <col min="8451" max="8704" width="11.453125" style="16"/>
    <col min="8705" max="8705" width="4.81640625" style="16" customWidth="1"/>
    <col min="8706" max="8706" width="82.54296875" style="16" customWidth="1"/>
    <col min="8707" max="8960" width="11.453125" style="16"/>
    <col min="8961" max="8961" width="4.81640625" style="16" customWidth="1"/>
    <col min="8962" max="8962" width="82.54296875" style="16" customWidth="1"/>
    <col min="8963" max="9216" width="11.453125" style="16"/>
    <col min="9217" max="9217" width="4.81640625" style="16" customWidth="1"/>
    <col min="9218" max="9218" width="82.54296875" style="16" customWidth="1"/>
    <col min="9219" max="9472" width="11.453125" style="16"/>
    <col min="9473" max="9473" width="4.81640625" style="16" customWidth="1"/>
    <col min="9474" max="9474" width="82.54296875" style="16" customWidth="1"/>
    <col min="9475" max="9728" width="11.453125" style="16"/>
    <col min="9729" max="9729" width="4.81640625" style="16" customWidth="1"/>
    <col min="9730" max="9730" width="82.54296875" style="16" customWidth="1"/>
    <col min="9731" max="9984" width="11.453125" style="16"/>
    <col min="9985" max="9985" width="4.81640625" style="16" customWidth="1"/>
    <col min="9986" max="9986" width="82.54296875" style="16" customWidth="1"/>
    <col min="9987" max="10240" width="11.453125" style="16"/>
    <col min="10241" max="10241" width="4.81640625" style="16" customWidth="1"/>
    <col min="10242" max="10242" width="82.54296875" style="16" customWidth="1"/>
    <col min="10243" max="10496" width="11.453125" style="16"/>
    <col min="10497" max="10497" width="4.81640625" style="16" customWidth="1"/>
    <col min="10498" max="10498" width="82.54296875" style="16" customWidth="1"/>
    <col min="10499" max="10752" width="11.453125" style="16"/>
    <col min="10753" max="10753" width="4.81640625" style="16" customWidth="1"/>
    <col min="10754" max="10754" width="82.54296875" style="16" customWidth="1"/>
    <col min="10755" max="11008" width="11.453125" style="16"/>
    <col min="11009" max="11009" width="4.81640625" style="16" customWidth="1"/>
    <col min="11010" max="11010" width="82.54296875" style="16" customWidth="1"/>
    <col min="11011" max="11264" width="11.453125" style="16"/>
    <col min="11265" max="11265" width="4.81640625" style="16" customWidth="1"/>
    <col min="11266" max="11266" width="82.54296875" style="16" customWidth="1"/>
    <col min="11267" max="11520" width="11.453125" style="16"/>
    <col min="11521" max="11521" width="4.81640625" style="16" customWidth="1"/>
    <col min="11522" max="11522" width="82.54296875" style="16" customWidth="1"/>
    <col min="11523" max="11776" width="11.453125" style="16"/>
    <col min="11777" max="11777" width="4.81640625" style="16" customWidth="1"/>
    <col min="11778" max="11778" width="82.54296875" style="16" customWidth="1"/>
    <col min="11779" max="12032" width="11.453125" style="16"/>
    <col min="12033" max="12033" width="4.81640625" style="16" customWidth="1"/>
    <col min="12034" max="12034" width="82.54296875" style="16" customWidth="1"/>
    <col min="12035" max="12288" width="11.453125" style="16"/>
    <col min="12289" max="12289" width="4.81640625" style="16" customWidth="1"/>
    <col min="12290" max="12290" width="82.54296875" style="16" customWidth="1"/>
    <col min="12291" max="12544" width="11.453125" style="16"/>
    <col min="12545" max="12545" width="4.81640625" style="16" customWidth="1"/>
    <col min="12546" max="12546" width="82.54296875" style="16" customWidth="1"/>
    <col min="12547" max="12800" width="11.453125" style="16"/>
    <col min="12801" max="12801" width="4.81640625" style="16" customWidth="1"/>
    <col min="12802" max="12802" width="82.54296875" style="16" customWidth="1"/>
    <col min="12803" max="13056" width="11.453125" style="16"/>
    <col min="13057" max="13057" width="4.81640625" style="16" customWidth="1"/>
    <col min="13058" max="13058" width="82.54296875" style="16" customWidth="1"/>
    <col min="13059" max="13312" width="11.453125" style="16"/>
    <col min="13313" max="13313" width="4.81640625" style="16" customWidth="1"/>
    <col min="13314" max="13314" width="82.54296875" style="16" customWidth="1"/>
    <col min="13315" max="13568" width="11.453125" style="16"/>
    <col min="13569" max="13569" width="4.81640625" style="16" customWidth="1"/>
    <col min="13570" max="13570" width="82.54296875" style="16" customWidth="1"/>
    <col min="13571" max="13824" width="11.453125" style="16"/>
    <col min="13825" max="13825" width="4.81640625" style="16" customWidth="1"/>
    <col min="13826" max="13826" width="82.54296875" style="16" customWidth="1"/>
    <col min="13827" max="14080" width="11.453125" style="16"/>
    <col min="14081" max="14081" width="4.81640625" style="16" customWidth="1"/>
    <col min="14082" max="14082" width="82.54296875" style="16" customWidth="1"/>
    <col min="14083" max="14336" width="11.453125" style="16"/>
    <col min="14337" max="14337" width="4.81640625" style="16" customWidth="1"/>
    <col min="14338" max="14338" width="82.54296875" style="16" customWidth="1"/>
    <col min="14339" max="14592" width="11.453125" style="16"/>
    <col min="14593" max="14593" width="4.81640625" style="16" customWidth="1"/>
    <col min="14594" max="14594" width="82.54296875" style="16" customWidth="1"/>
    <col min="14595" max="14848" width="11.453125" style="16"/>
    <col min="14849" max="14849" width="4.81640625" style="16" customWidth="1"/>
    <col min="14850" max="14850" width="82.54296875" style="16" customWidth="1"/>
    <col min="14851" max="15104" width="11.453125" style="16"/>
    <col min="15105" max="15105" width="4.81640625" style="16" customWidth="1"/>
    <col min="15106" max="15106" width="82.54296875" style="16" customWidth="1"/>
    <col min="15107" max="15360" width="11.453125" style="16"/>
    <col min="15361" max="15361" width="4.81640625" style="16" customWidth="1"/>
    <col min="15362" max="15362" width="82.54296875" style="16" customWidth="1"/>
    <col min="15363" max="15616" width="11.453125" style="16"/>
    <col min="15617" max="15617" width="4.81640625" style="16" customWidth="1"/>
    <col min="15618" max="15618" width="82.54296875" style="16" customWidth="1"/>
    <col min="15619" max="15872" width="11.453125" style="16"/>
    <col min="15873" max="15873" width="4.81640625" style="16" customWidth="1"/>
    <col min="15874" max="15874" width="82.54296875" style="16" customWidth="1"/>
    <col min="15875" max="16128" width="11.453125" style="16"/>
    <col min="16129" max="16129" width="4.81640625" style="16" customWidth="1"/>
    <col min="16130" max="16130" width="82.54296875" style="16" customWidth="1"/>
    <col min="16131" max="16384" width="11.453125" style="16"/>
  </cols>
  <sheetData>
    <row r="1" spans="2:4" ht="150" customHeight="1" x14ac:dyDescent="0.35">
      <c r="B1" s="104" t="s">
        <v>85</v>
      </c>
    </row>
    <row r="2" spans="2:4" ht="390.65" customHeight="1" x14ac:dyDescent="0.35">
      <c r="B2" s="105"/>
      <c r="D2" s="24"/>
    </row>
    <row r="3" spans="2:4" ht="148.5" customHeight="1" x14ac:dyDescent="0.35">
      <c r="B3" s="41"/>
    </row>
  </sheetData>
  <sheetProtection algorithmName="SHA-512" hashValue="46u4z7Lf4PStLrYmHAXiLCw6x+hiuIot0OLKH56rUByR/CERqdvKYW5MTJxiMG2b0/08FpKeAglLrqacWeQqEA==" saltValue="p1KaDS+m1K6q4uVljdUwGg==" spinCount="100000" sheet="1" objects="1" scenarios="1" selectLockedCells="1" selectUnlockedCells="1"/>
  <mergeCells count="1">
    <mergeCell ref="B1:B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FDAC2-2BBD-4E26-BF05-D4FFB26052BD}">
  <dimension ref="A1:H3"/>
  <sheetViews>
    <sheetView zoomScaleNormal="100" zoomScaleSheetLayoutView="80" zoomScalePageLayoutView="60" workbookViewId="0">
      <selection activeCell="E1" sqref="E1"/>
    </sheetView>
  </sheetViews>
  <sheetFormatPr baseColWidth="10" defaultColWidth="11.453125" defaultRowHeight="14.5" x14ac:dyDescent="0.35"/>
  <cols>
    <col min="1" max="1" width="48.54296875" style="16" customWidth="1"/>
    <col min="2" max="2" width="38.453125" style="16" customWidth="1"/>
    <col min="3" max="16384" width="11.453125" style="16"/>
  </cols>
  <sheetData>
    <row r="1" spans="1:8" ht="114" customHeight="1" x14ac:dyDescent="0.35">
      <c r="A1" s="106" t="s">
        <v>89</v>
      </c>
      <c r="B1" s="107"/>
      <c r="D1" s="24"/>
      <c r="E1" s="24"/>
      <c r="F1" s="24"/>
      <c r="G1" s="24"/>
      <c r="H1" s="24"/>
    </row>
    <row r="2" spans="1:8" ht="409.6" customHeight="1" x14ac:dyDescent="0.35">
      <c r="A2" s="108" t="s">
        <v>33</v>
      </c>
      <c r="B2" s="109"/>
    </row>
    <row r="3" spans="1:8" ht="181.5" customHeight="1" x14ac:dyDescent="0.35">
      <c r="A3" s="110" t="s">
        <v>90</v>
      </c>
      <c r="B3" s="110"/>
      <c r="D3" s="24"/>
    </row>
  </sheetData>
  <sheetProtection selectLockedCells="1" selectUnlockedCells="1"/>
  <mergeCells count="3">
    <mergeCell ref="A1:B1"/>
    <mergeCell ref="A2:B2"/>
    <mergeCell ref="A3:B3"/>
  </mergeCells>
  <hyperlinks>
    <hyperlink ref="A1:B1" r:id="rId1" tooltip="Link auf Excel-Datei: Duale Berufsausbildung in den Regionen: Zwei Möglichkeiten der regionalen Zuordnung der Ausbildungsverträge im dualen System im Vergleich" display="https://www.bibb.de/dokumente/xls/dazubi_zusatztabellen_regionale-zuordnungsmethoden_2010-2021.xlsx" xr:uid="{C56BD64C-D6A4-45B2-B93F-C0251E3F4AFF}"/>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B482-3A14-4585-A0F1-4EE5463209B4}">
  <dimension ref="A1:E45"/>
  <sheetViews>
    <sheetView zoomScaleNormal="100" workbookViewId="0">
      <selection activeCell="B1" sqref="B1"/>
    </sheetView>
  </sheetViews>
  <sheetFormatPr baseColWidth="10" defaultRowHeight="14.5" x14ac:dyDescent="0.35"/>
  <cols>
    <col min="1" max="1" width="111.81640625" customWidth="1"/>
  </cols>
  <sheetData>
    <row r="1" spans="1:3" s="9" customFormat="1" ht="40" x14ac:dyDescent="0.35">
      <c r="A1" s="42" t="s">
        <v>34</v>
      </c>
    </row>
    <row r="2" spans="1:3" ht="92.5" customHeight="1" x14ac:dyDescent="0.35">
      <c r="A2" s="43" t="s">
        <v>35</v>
      </c>
    </row>
    <row r="3" spans="1:3" s="3" customFormat="1" ht="58" x14ac:dyDescent="0.35">
      <c r="A3" s="45" t="s">
        <v>96</v>
      </c>
    </row>
    <row r="4" spans="1:3" s="3" customFormat="1" ht="35.25" customHeight="1" x14ac:dyDescent="0.35">
      <c r="A4" s="44" t="s">
        <v>7</v>
      </c>
    </row>
    <row r="5" spans="1:3" s="3" customFormat="1" ht="100" customHeight="1" x14ac:dyDescent="0.35">
      <c r="A5" s="45" t="s">
        <v>36</v>
      </c>
    </row>
    <row r="6" spans="1:3" s="3" customFormat="1" ht="35.25" customHeight="1" x14ac:dyDescent="0.35">
      <c r="A6" s="46" t="s">
        <v>1</v>
      </c>
    </row>
    <row r="7" spans="1:3" ht="67" customHeight="1" x14ac:dyDescent="0.35">
      <c r="A7" s="43" t="s">
        <v>37</v>
      </c>
    </row>
    <row r="8" spans="1:3" s="3" customFormat="1" ht="74.150000000000006" customHeight="1" x14ac:dyDescent="0.35">
      <c r="A8" s="43" t="s">
        <v>38</v>
      </c>
    </row>
    <row r="9" spans="1:3" ht="60" x14ac:dyDescent="0.35">
      <c r="A9" s="46" t="s">
        <v>39</v>
      </c>
    </row>
    <row r="10" spans="1:3" s="2" customFormat="1" ht="87" x14ac:dyDescent="0.35">
      <c r="A10" s="43" t="s">
        <v>52</v>
      </c>
    </row>
    <row r="11" spans="1:3" s="3" customFormat="1" ht="87" x14ac:dyDescent="0.35">
      <c r="A11" s="43" t="s">
        <v>40</v>
      </c>
    </row>
    <row r="12" spans="1:3" s="3" customFormat="1" ht="35.25" customHeight="1" x14ac:dyDescent="0.35">
      <c r="A12" s="47" t="s">
        <v>8</v>
      </c>
    </row>
    <row r="13" spans="1:3" s="3" customFormat="1" ht="99" customHeight="1" x14ac:dyDescent="0.35">
      <c r="A13" s="43" t="s">
        <v>41</v>
      </c>
    </row>
    <row r="14" spans="1:3" s="3" customFormat="1" ht="35.25" customHeight="1" x14ac:dyDescent="0.35">
      <c r="A14" s="47" t="s">
        <v>42</v>
      </c>
    </row>
    <row r="15" spans="1:3" s="3" customFormat="1" ht="101.5" x14ac:dyDescent="0.35">
      <c r="A15" s="43" t="s">
        <v>97</v>
      </c>
    </row>
    <row r="16" spans="1:3" s="16" customFormat="1" ht="35.25" customHeight="1" x14ac:dyDescent="0.35">
      <c r="A16" s="46" t="s">
        <v>29</v>
      </c>
      <c r="C16" s="4"/>
    </row>
    <row r="17" spans="1:5" s="3" customFormat="1" ht="72.5" x14ac:dyDescent="0.5">
      <c r="A17" s="43" t="s">
        <v>53</v>
      </c>
      <c r="C17" s="4"/>
      <c r="E17" s="23"/>
    </row>
    <row r="18" spans="1:5" s="3" customFormat="1" ht="45.75" customHeight="1" x14ac:dyDescent="0.35">
      <c r="A18" s="46" t="s">
        <v>43</v>
      </c>
      <c r="C18" s="4"/>
      <c r="D18" s="4"/>
      <c r="E18" s="4"/>
    </row>
    <row r="19" spans="1:5" s="2" customFormat="1" ht="74.5" customHeight="1" x14ac:dyDescent="0.35">
      <c r="A19" s="43" t="s">
        <v>44</v>
      </c>
      <c r="C19" s="4"/>
    </row>
    <row r="20" spans="1:5" s="3" customFormat="1" ht="69.650000000000006" customHeight="1" x14ac:dyDescent="0.35">
      <c r="A20" s="43" t="s">
        <v>45</v>
      </c>
      <c r="C20" s="24"/>
    </row>
    <row r="21" spans="1:5" s="16" customFormat="1" ht="76.5" customHeight="1" x14ac:dyDescent="0.35">
      <c r="A21" s="43" t="s">
        <v>46</v>
      </c>
      <c r="C21" s="24"/>
    </row>
    <row r="22" spans="1:5" s="16" customFormat="1" ht="98.15" customHeight="1" x14ac:dyDescent="0.35">
      <c r="A22" s="43" t="s">
        <v>47</v>
      </c>
      <c r="C22" s="24"/>
    </row>
    <row r="23" spans="1:5" s="3" customFormat="1" ht="145" x14ac:dyDescent="0.55000000000000004">
      <c r="A23" s="43" t="s">
        <v>48</v>
      </c>
      <c r="B23" s="48"/>
      <c r="C23" s="4"/>
    </row>
    <row r="24" spans="1:5" s="3" customFormat="1" ht="101.5" x14ac:dyDescent="0.35">
      <c r="A24" s="50" t="s">
        <v>94</v>
      </c>
      <c r="C24" s="4"/>
    </row>
    <row r="25" spans="1:5" s="16" customFormat="1" ht="60" x14ac:dyDescent="0.35">
      <c r="A25" s="46" t="s">
        <v>95</v>
      </c>
      <c r="C25" s="4"/>
      <c r="D25" s="4"/>
    </row>
    <row r="26" spans="1:5" s="16" customFormat="1" ht="101.5" x14ac:dyDescent="0.35">
      <c r="A26" s="43" t="s">
        <v>92</v>
      </c>
      <c r="C26" s="4"/>
    </row>
    <row r="27" spans="1:5" s="16" customFormat="1" ht="116" x14ac:dyDescent="0.35">
      <c r="A27" s="43" t="s">
        <v>91</v>
      </c>
      <c r="C27" s="4"/>
    </row>
    <row r="28" spans="1:5" s="16" customFormat="1" ht="101.5" x14ac:dyDescent="0.35">
      <c r="A28" s="50" t="s">
        <v>93</v>
      </c>
      <c r="C28" s="4"/>
    </row>
    <row r="29" spans="1:5" s="3" customFormat="1" ht="35.25" customHeight="1" x14ac:dyDescent="0.35">
      <c r="A29" s="46" t="s">
        <v>2</v>
      </c>
    </row>
    <row r="30" spans="1:5" ht="33.75" customHeight="1" x14ac:dyDescent="0.35">
      <c r="A30" s="40" t="s">
        <v>49</v>
      </c>
    </row>
    <row r="31" spans="1:5" ht="43.5" x14ac:dyDescent="0.35">
      <c r="A31" s="51" t="s">
        <v>50</v>
      </c>
    </row>
    <row r="32" spans="1:5" ht="35.25" customHeight="1" x14ac:dyDescent="0.35">
      <c r="A32" s="46" t="s">
        <v>51</v>
      </c>
    </row>
    <row r="33" spans="1:3" s="3" customFormat="1" ht="348" x14ac:dyDescent="0.35">
      <c r="A33" s="49" t="s">
        <v>73</v>
      </c>
    </row>
    <row r="34" spans="1:3" s="52" customFormat="1" ht="35.25" customHeight="1" x14ac:dyDescent="0.3">
      <c r="A34" s="46" t="s">
        <v>9</v>
      </c>
    </row>
    <row r="35" spans="1:3" s="3" customFormat="1" ht="47.25" customHeight="1" x14ac:dyDescent="0.35">
      <c r="A35" s="1" t="s">
        <v>54</v>
      </c>
      <c r="C35" s="4"/>
    </row>
    <row r="36" spans="1:3" s="3" customFormat="1" x14ac:dyDescent="0.35">
      <c r="A36" s="53" t="s">
        <v>55</v>
      </c>
    </row>
    <row r="37" spans="1:3" s="3" customFormat="1" ht="29" x14ac:dyDescent="0.35">
      <c r="A37" s="1" t="s">
        <v>56</v>
      </c>
      <c r="C37" s="4"/>
    </row>
    <row r="38" spans="1:3" s="3" customFormat="1" x14ac:dyDescent="0.35">
      <c r="A38" s="53" t="s">
        <v>57</v>
      </c>
    </row>
    <row r="39" spans="1:3" s="3" customFormat="1" ht="43.5" x14ac:dyDescent="0.35">
      <c r="A39" s="1" t="s">
        <v>58</v>
      </c>
    </row>
    <row r="40" spans="1:3" s="3" customFormat="1" x14ac:dyDescent="0.35">
      <c r="A40" s="54" t="s">
        <v>59</v>
      </c>
    </row>
    <row r="41" spans="1:3" s="3" customFormat="1" ht="29" x14ac:dyDescent="0.35">
      <c r="A41" s="1" t="s">
        <v>60</v>
      </c>
    </row>
    <row r="42" spans="1:3" s="3" customFormat="1" x14ac:dyDescent="0.35">
      <c r="A42" s="55" t="s">
        <v>61</v>
      </c>
    </row>
    <row r="43" spans="1:3" s="3" customFormat="1" ht="43.5" x14ac:dyDescent="0.35">
      <c r="A43" s="87" t="s">
        <v>88</v>
      </c>
    </row>
    <row r="44" spans="1:3" s="3" customFormat="1" x14ac:dyDescent="0.35">
      <c r="A44" s="55" t="s">
        <v>87</v>
      </c>
    </row>
    <row r="45" spans="1:3" s="3" customFormat="1" x14ac:dyDescent="0.35"/>
  </sheetData>
  <hyperlinks>
    <hyperlink ref="A36" location="'Tabelle1 Bundesländer Überblick'!A1" tooltip="Link zur Tabelle 1" display="zur Tabelle 1" xr:uid="{C05C4CDD-2AEE-478A-AE23-12C625E2B310}"/>
    <hyperlink ref="A38" location="'Tabelle2 Bundesländer Details'!A1" tooltip="Link zur Tabelle 2" display="zur Tabelle 2" xr:uid="{B78A5156-69F3-488A-AC22-5AE2601A4620}"/>
    <hyperlink ref="A40" location="'Tabelle3 OstWest Überblick'!A1" tooltip="Link zur Tabelle 3" display="zur Tabelle 3" xr:uid="{6D1CF4C1-0AEF-40B9-9C8E-75B0F724D356}"/>
    <hyperlink ref="A42" location="'Tabelle4 OstWest Details'!A1" tooltip="Link zur Tabelle 4" display="zur Tabelle 4" xr:uid="{057A7802-A190-47FD-87EA-62D6A2605518}"/>
    <hyperlink ref="A31" r:id="rId1" display="https://www.bibb.de/dokumente/pdf/dazubi_daten.pdf" xr:uid="{ECF562CD-943E-4F07-BE2C-E8F83BCB5924}"/>
    <hyperlink ref="A44" location="'Tabelle5 Erhebungsmethoden2021'!A1" tooltip="Link zur Tabelle 5" display="zur Tabelle 5" xr:uid="{658341E5-2D9B-4D1C-84A3-7DC62FDB2BA0}"/>
  </hyperlinks>
  <pageMargins left="0.7" right="0.7" top="0.78740157499999996" bottom="0.78740157499999996" header="0.3" footer="0.3"/>
  <pageSetup paperSize="9"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BEBD8-28F2-4651-BCDA-45BE29C3F5AE}">
  <dimension ref="A1:V17"/>
  <sheetViews>
    <sheetView zoomScaleNormal="100" workbookViewId="0">
      <selection activeCell="M2" sqref="M2"/>
    </sheetView>
  </sheetViews>
  <sheetFormatPr baseColWidth="10" defaultRowHeight="14.5" x14ac:dyDescent="0.35"/>
  <cols>
    <col min="1" max="1" width="25.1796875" customWidth="1"/>
    <col min="2" max="12" width="9.7265625" customWidth="1"/>
  </cols>
  <sheetData>
    <row r="1" spans="1:22" s="16" customFormat="1" x14ac:dyDescent="0.35">
      <c r="A1" s="111" t="s">
        <v>30</v>
      </c>
      <c r="B1" s="111"/>
      <c r="C1" s="111"/>
      <c r="D1" s="111"/>
      <c r="E1" s="111"/>
      <c r="F1" s="111"/>
      <c r="G1" s="111"/>
      <c r="H1" s="111"/>
      <c r="I1" s="111"/>
      <c r="J1" s="111"/>
      <c r="K1" s="111"/>
      <c r="L1" s="111"/>
    </row>
    <row r="2" spans="1:22" s="5" customFormat="1" ht="45" customHeight="1" thickBot="1" x14ac:dyDescent="0.4">
      <c r="A2" s="115" t="s">
        <v>62</v>
      </c>
      <c r="B2" s="116"/>
      <c r="C2" s="116"/>
      <c r="D2" s="116"/>
      <c r="E2" s="116"/>
      <c r="F2" s="116"/>
      <c r="G2" s="116"/>
      <c r="H2" s="116"/>
      <c r="I2" s="116"/>
      <c r="J2" s="116"/>
      <c r="K2" s="116"/>
      <c r="L2" s="116"/>
      <c r="M2" s="29"/>
      <c r="P2" s="30"/>
      <c r="T2" s="31"/>
    </row>
    <row r="3" spans="1:22" ht="16" thickBot="1" x14ac:dyDescent="0.4">
      <c r="A3" s="15" t="s">
        <v>0</v>
      </c>
      <c r="B3" s="13">
        <v>2010</v>
      </c>
      <c r="C3" s="13">
        <v>2011</v>
      </c>
      <c r="D3" s="13">
        <v>2012</v>
      </c>
      <c r="E3" s="13">
        <v>2013</v>
      </c>
      <c r="F3" s="13">
        <v>2014</v>
      </c>
      <c r="G3" s="13">
        <v>2015</v>
      </c>
      <c r="H3" s="13">
        <v>2016</v>
      </c>
      <c r="I3" s="13">
        <v>2017</v>
      </c>
      <c r="J3" s="13">
        <v>2018</v>
      </c>
      <c r="K3" s="13">
        <v>2019</v>
      </c>
      <c r="L3" s="13">
        <v>2020</v>
      </c>
    </row>
    <row r="4" spans="1:22" ht="33.5" thickBot="1" x14ac:dyDescent="0.4">
      <c r="A4" s="10" t="s">
        <v>10</v>
      </c>
      <c r="B4" s="56">
        <v>551781</v>
      </c>
      <c r="C4" s="56">
        <v>559230</v>
      </c>
      <c r="D4" s="56">
        <v>542550</v>
      </c>
      <c r="E4" s="56">
        <v>519819</v>
      </c>
      <c r="F4" s="56">
        <v>512460</v>
      </c>
      <c r="G4" s="56">
        <v>511035</v>
      </c>
      <c r="H4" s="56">
        <v>506082</v>
      </c>
      <c r="I4" s="56">
        <v>511974</v>
      </c>
      <c r="J4" s="56">
        <v>518517</v>
      </c>
      <c r="K4" s="56">
        <v>510039</v>
      </c>
      <c r="L4" s="56">
        <v>462555</v>
      </c>
    </row>
    <row r="5" spans="1:22" ht="18" thickBot="1" x14ac:dyDescent="0.4">
      <c r="A5" s="11" t="s">
        <v>11</v>
      </c>
      <c r="B5" s="57">
        <v>2058</v>
      </c>
      <c r="C5" s="57">
        <v>1839</v>
      </c>
      <c r="D5" s="57">
        <v>1776</v>
      </c>
      <c r="E5" s="57">
        <v>1614</v>
      </c>
      <c r="F5" s="57">
        <v>1509</v>
      </c>
      <c r="G5" s="57">
        <v>1623</v>
      </c>
      <c r="H5" s="57">
        <v>1437</v>
      </c>
      <c r="I5" s="57">
        <v>1257</v>
      </c>
      <c r="J5" s="57">
        <v>996</v>
      </c>
      <c r="K5" s="57">
        <v>759</v>
      </c>
      <c r="L5" s="57">
        <v>735</v>
      </c>
      <c r="N5" s="6"/>
      <c r="O5" s="6"/>
      <c r="P5" s="6"/>
      <c r="Q5" s="6"/>
      <c r="R5" s="6"/>
      <c r="S5" s="6"/>
      <c r="T5" s="6"/>
      <c r="U5" s="6"/>
      <c r="V5" s="6"/>
    </row>
    <row r="6" spans="1:22" ht="33.5" thickBot="1" x14ac:dyDescent="0.4">
      <c r="A6" s="12" t="s">
        <v>63</v>
      </c>
      <c r="B6" s="58">
        <v>18</v>
      </c>
      <c r="C6" s="58">
        <v>24</v>
      </c>
      <c r="D6" s="58">
        <v>30</v>
      </c>
      <c r="E6" s="58">
        <v>21</v>
      </c>
      <c r="F6" s="58">
        <v>39</v>
      </c>
      <c r="G6" s="58">
        <v>30</v>
      </c>
      <c r="H6" s="58">
        <v>45</v>
      </c>
      <c r="I6" s="58">
        <v>39</v>
      </c>
      <c r="J6" s="58">
        <v>48</v>
      </c>
      <c r="K6" s="58">
        <v>72</v>
      </c>
      <c r="L6" s="58">
        <v>21</v>
      </c>
    </row>
    <row r="7" spans="1:22" ht="16" thickBot="1" x14ac:dyDescent="0.4">
      <c r="A7" s="32" t="s">
        <v>12</v>
      </c>
      <c r="B7" s="59">
        <v>553857</v>
      </c>
      <c r="C7" s="59">
        <v>561099</v>
      </c>
      <c r="D7" s="59">
        <v>544356</v>
      </c>
      <c r="E7" s="59">
        <v>521454</v>
      </c>
      <c r="F7" s="59">
        <v>514008</v>
      </c>
      <c r="G7" s="59">
        <v>512688</v>
      </c>
      <c r="H7" s="59">
        <v>507564</v>
      </c>
      <c r="I7" s="59">
        <v>513270</v>
      </c>
      <c r="J7" s="59">
        <v>519564</v>
      </c>
      <c r="K7" s="59">
        <v>510870</v>
      </c>
      <c r="L7" s="59">
        <v>463311</v>
      </c>
    </row>
    <row r="8" spans="1:22" ht="49" thickBot="1" x14ac:dyDescent="0.4">
      <c r="A8" s="61" t="s">
        <v>64</v>
      </c>
      <c r="B8" s="62">
        <v>0.37158813301338478</v>
      </c>
      <c r="C8" s="62">
        <v>0.32776717302150005</v>
      </c>
      <c r="D8" s="62">
        <v>0.32627506310556542</v>
      </c>
      <c r="E8" s="62">
        <v>0.30953161767667181</v>
      </c>
      <c r="F8" s="62">
        <v>0.29359747377760137</v>
      </c>
      <c r="G8" s="62">
        <v>0.31658532588977445</v>
      </c>
      <c r="H8" s="62">
        <v>0.28314210896537861</v>
      </c>
      <c r="I8" s="62">
        <v>0.24491895462277219</v>
      </c>
      <c r="J8" s="62">
        <v>0.19171801283124773</v>
      </c>
      <c r="K8" s="62">
        <v>0.14859102815594422</v>
      </c>
      <c r="L8" s="62">
        <v>0.15864793110146994</v>
      </c>
      <c r="N8" s="37"/>
      <c r="O8" s="37"/>
      <c r="P8" s="37"/>
      <c r="Q8" s="37"/>
      <c r="R8" s="37"/>
      <c r="S8" s="37"/>
      <c r="T8" s="37"/>
      <c r="U8" s="16"/>
      <c r="V8" s="16"/>
    </row>
    <row r="9" spans="1:22" ht="49" thickBot="1" x14ac:dyDescent="0.4">
      <c r="A9" s="63" t="s">
        <v>65</v>
      </c>
      <c r="B9" s="60">
        <f>((B5+B6)/(B4+B5+B6))*100</f>
        <v>0.37482599299097058</v>
      </c>
      <c r="C9" s="60">
        <f t="shared" ref="C9:L9" si="0">((C5+C6)/(C4+C5+C6))*100</f>
        <v>0.33203051900487085</v>
      </c>
      <c r="D9" s="60">
        <f t="shared" si="0"/>
        <v>0.3317681811167692</v>
      </c>
      <c r="E9" s="60">
        <f t="shared" si="0"/>
        <v>0.31354635308195927</v>
      </c>
      <c r="F9" s="60">
        <f t="shared" si="0"/>
        <v>0.30116262781902231</v>
      </c>
      <c r="G9" s="60">
        <f t="shared" si="0"/>
        <v>0.32241831289205131</v>
      </c>
      <c r="H9" s="60">
        <f t="shared" si="0"/>
        <v>0.2919828829467811</v>
      </c>
      <c r="I9" s="60">
        <f t="shared" si="0"/>
        <v>0.25249868490268279</v>
      </c>
      <c r="J9" s="60">
        <f t="shared" si="0"/>
        <v>0.20093886954563567</v>
      </c>
      <c r="K9" s="60">
        <f t="shared" si="0"/>
        <v>0.1626636913500499</v>
      </c>
      <c r="L9" s="60">
        <f t="shared" si="0"/>
        <v>0.16317333281532276</v>
      </c>
      <c r="N9" s="38"/>
      <c r="O9" s="38"/>
      <c r="P9" s="38"/>
      <c r="Q9" s="38"/>
      <c r="R9" s="38"/>
      <c r="S9" s="38"/>
      <c r="T9" s="38"/>
    </row>
    <row r="10" spans="1:22" ht="62.25" customHeight="1" x14ac:dyDescent="0.35">
      <c r="A10" s="112" t="s">
        <v>72</v>
      </c>
      <c r="B10" s="112"/>
      <c r="C10" s="112"/>
      <c r="D10" s="112"/>
      <c r="E10" s="112"/>
      <c r="F10" s="112"/>
      <c r="G10" s="112"/>
      <c r="H10" s="112"/>
      <c r="I10" s="112"/>
      <c r="J10" s="112"/>
      <c r="K10" s="112"/>
      <c r="L10" s="112"/>
      <c r="N10" s="4"/>
    </row>
    <row r="11" spans="1:22" s="3" customFormat="1" ht="32.25" customHeight="1" x14ac:dyDescent="0.35">
      <c r="A11" s="113" t="s">
        <v>67</v>
      </c>
      <c r="B11" s="113"/>
      <c r="C11" s="113"/>
      <c r="D11" s="113"/>
      <c r="E11" s="113"/>
      <c r="F11" s="113"/>
      <c r="G11" s="113"/>
      <c r="H11" s="113"/>
      <c r="I11" s="113"/>
      <c r="J11" s="113"/>
      <c r="K11" s="113"/>
      <c r="L11" s="113"/>
    </row>
    <row r="12" spans="1:22" ht="21" customHeight="1" x14ac:dyDescent="0.35">
      <c r="A12" s="113" t="s">
        <v>66</v>
      </c>
      <c r="B12" s="113"/>
      <c r="C12" s="113"/>
      <c r="D12" s="113"/>
      <c r="E12" s="113"/>
      <c r="F12" s="113"/>
      <c r="G12" s="113"/>
      <c r="H12" s="113"/>
      <c r="I12" s="113"/>
      <c r="J12" s="113"/>
      <c r="K12" s="113"/>
      <c r="L12" s="113"/>
      <c r="N12" s="36"/>
    </row>
    <row r="13" spans="1:22" s="80" customFormat="1" ht="78" customHeight="1" x14ac:dyDescent="0.35">
      <c r="A13" s="114" t="s">
        <v>68</v>
      </c>
      <c r="B13" s="114"/>
      <c r="C13" s="114"/>
      <c r="D13" s="114"/>
      <c r="E13" s="114"/>
      <c r="F13" s="114"/>
      <c r="G13" s="114"/>
      <c r="H13" s="114"/>
      <c r="I13" s="114"/>
      <c r="J13" s="114"/>
      <c r="K13" s="114"/>
      <c r="L13" s="114"/>
      <c r="N13" s="81"/>
    </row>
    <row r="14" spans="1:22" x14ac:dyDescent="0.35">
      <c r="N14" s="38"/>
      <c r="O14" s="38"/>
      <c r="P14" s="38"/>
      <c r="Q14" s="38"/>
      <c r="R14" s="38"/>
    </row>
    <row r="15" spans="1:22" x14ac:dyDescent="0.35">
      <c r="B15" s="3"/>
      <c r="C15" s="3"/>
      <c r="D15" s="3"/>
      <c r="E15" s="3"/>
      <c r="F15" s="3"/>
      <c r="G15" s="3"/>
      <c r="H15" s="3"/>
      <c r="I15" s="3"/>
      <c r="J15" s="3"/>
      <c r="K15" s="3"/>
      <c r="L15" s="3"/>
      <c r="N15" s="37"/>
      <c r="O15" s="37"/>
      <c r="P15" s="37"/>
      <c r="Q15" s="37"/>
      <c r="R15" s="37"/>
    </row>
    <row r="16" spans="1:22" x14ac:dyDescent="0.35">
      <c r="B16" s="3"/>
      <c r="C16" s="37"/>
      <c r="D16" s="37"/>
      <c r="E16" s="37"/>
      <c r="F16" s="37"/>
      <c r="G16" s="37"/>
      <c r="H16" s="37"/>
      <c r="I16" s="3"/>
      <c r="J16" s="3"/>
      <c r="K16" s="3"/>
      <c r="L16" s="3"/>
    </row>
    <row r="17" spans="3:8" x14ac:dyDescent="0.35">
      <c r="C17" s="38"/>
      <c r="D17" s="38"/>
      <c r="E17" s="38"/>
      <c r="F17" s="38"/>
      <c r="G17" s="38"/>
      <c r="H17" s="38"/>
    </row>
  </sheetData>
  <mergeCells count="6">
    <mergeCell ref="A1:L1"/>
    <mergeCell ref="A10:L10"/>
    <mergeCell ref="A12:L12"/>
    <mergeCell ref="A13:L13"/>
    <mergeCell ref="A11:L11"/>
    <mergeCell ref="A2:L2"/>
  </mergeCells>
  <hyperlinks>
    <hyperlink ref="A1:L1" location="Erläuterungen!A1" tooltip="Link zu den Erläuterungen" display="zurück zu den Erläuterungen" xr:uid="{DE83D237-7C41-44E0-BA85-DD0EBB0B5A39}"/>
  </hyperlinks>
  <pageMargins left="0.51181102362204722" right="0.51181102362204722"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E3504-B81A-430D-A13D-670BEC78D044}">
  <dimension ref="A1:T26"/>
  <sheetViews>
    <sheetView workbookViewId="0">
      <selection activeCell="S2" sqref="S2"/>
    </sheetView>
  </sheetViews>
  <sheetFormatPr baseColWidth="10" defaultRowHeight="15.5" x14ac:dyDescent="0.35"/>
  <cols>
    <col min="1" max="1" width="14.54296875" customWidth="1"/>
    <col min="2" max="3" width="7" customWidth="1"/>
    <col min="4" max="4" width="7" style="22" customWidth="1"/>
    <col min="5" max="5" width="6.1796875" style="22" bestFit="1" customWidth="1"/>
    <col min="6" max="6" width="8.453125" style="22" bestFit="1" customWidth="1"/>
    <col min="7" max="15" width="7" style="22" customWidth="1"/>
    <col min="16" max="17" width="6.1796875" style="22" bestFit="1" customWidth="1"/>
    <col min="18" max="18" width="9" style="22" customWidth="1"/>
    <col min="19" max="19" width="8.7265625" customWidth="1"/>
  </cols>
  <sheetData>
    <row r="1" spans="1:20" s="16" customFormat="1" ht="14.5" x14ac:dyDescent="0.35">
      <c r="A1" s="111" t="s">
        <v>30</v>
      </c>
      <c r="B1" s="111"/>
      <c r="C1" s="111"/>
      <c r="D1" s="111"/>
      <c r="E1" s="111"/>
      <c r="F1" s="111"/>
      <c r="G1" s="111"/>
      <c r="H1" s="111"/>
      <c r="I1" s="111"/>
      <c r="J1" s="111"/>
      <c r="K1" s="111"/>
      <c r="L1" s="111"/>
      <c r="M1" s="118"/>
      <c r="N1" s="118"/>
      <c r="O1" s="118"/>
      <c r="P1" s="118"/>
      <c r="Q1" s="118"/>
      <c r="R1" s="118"/>
    </row>
    <row r="2" spans="1:20" s="5" customFormat="1" ht="28.5" customHeight="1" x14ac:dyDescent="0.35">
      <c r="A2" s="119" t="s">
        <v>69</v>
      </c>
      <c r="B2" s="119"/>
      <c r="C2" s="119"/>
      <c r="D2" s="119"/>
      <c r="E2" s="119"/>
      <c r="F2" s="119"/>
      <c r="G2" s="119"/>
      <c r="H2" s="119"/>
      <c r="I2" s="119"/>
      <c r="J2" s="119"/>
      <c r="K2" s="119"/>
      <c r="L2" s="119"/>
      <c r="M2" s="119"/>
      <c r="N2" s="119"/>
      <c r="O2" s="119"/>
      <c r="P2" s="119"/>
      <c r="Q2" s="119"/>
      <c r="R2" s="119"/>
      <c r="T2" s="29"/>
    </row>
    <row r="3" spans="1:20" ht="36.75" customHeight="1" x14ac:dyDescent="0.35">
      <c r="A3" s="123" t="s">
        <v>70</v>
      </c>
      <c r="B3" s="120" t="s">
        <v>31</v>
      </c>
      <c r="C3" s="121"/>
      <c r="D3" s="121"/>
      <c r="E3" s="121"/>
      <c r="F3" s="121"/>
      <c r="G3" s="121"/>
      <c r="H3" s="121"/>
      <c r="I3" s="121"/>
      <c r="J3" s="121"/>
      <c r="K3" s="121"/>
      <c r="L3" s="121"/>
      <c r="M3" s="121"/>
      <c r="N3" s="121"/>
      <c r="O3" s="121"/>
      <c r="P3" s="121"/>
      <c r="Q3" s="121"/>
      <c r="R3" s="122"/>
      <c r="T3" s="4"/>
    </row>
    <row r="4" spans="1:20" ht="32.25" customHeight="1" thickBot="1" x14ac:dyDescent="0.4">
      <c r="A4" s="124"/>
      <c r="B4" s="77" t="s">
        <v>13</v>
      </c>
      <c r="C4" s="77" t="s">
        <v>14</v>
      </c>
      <c r="D4" s="77" t="s">
        <v>15</v>
      </c>
      <c r="E4" s="77" t="s">
        <v>16</v>
      </c>
      <c r="F4" s="77" t="s">
        <v>17</v>
      </c>
      <c r="G4" s="77" t="s">
        <v>18</v>
      </c>
      <c r="H4" s="77" t="s">
        <v>19</v>
      </c>
      <c r="I4" s="77" t="s">
        <v>20</v>
      </c>
      <c r="J4" s="77" t="s">
        <v>21</v>
      </c>
      <c r="K4" s="77" t="s">
        <v>22</v>
      </c>
      <c r="L4" s="77" t="s">
        <v>23</v>
      </c>
      <c r="M4" s="77" t="s">
        <v>24</v>
      </c>
      <c r="N4" s="77" t="s">
        <v>25</v>
      </c>
      <c r="O4" s="77" t="s">
        <v>26</v>
      </c>
      <c r="P4" s="77" t="s">
        <v>27</v>
      </c>
      <c r="Q4" s="77" t="s">
        <v>28</v>
      </c>
      <c r="R4" s="77" t="s">
        <v>6</v>
      </c>
      <c r="T4" s="4"/>
    </row>
    <row r="5" spans="1:20" ht="14.5" customHeight="1" thickBot="1" x14ac:dyDescent="0.4">
      <c r="A5" s="64" t="s">
        <v>13</v>
      </c>
      <c r="B5" s="56">
        <v>17637</v>
      </c>
      <c r="C5" s="56">
        <v>24</v>
      </c>
      <c r="D5" s="56">
        <v>0</v>
      </c>
      <c r="E5" s="56">
        <v>0</v>
      </c>
      <c r="F5" s="56">
        <v>33</v>
      </c>
      <c r="G5" s="56">
        <v>0</v>
      </c>
      <c r="H5" s="56">
        <v>0</v>
      </c>
      <c r="I5" s="56">
        <v>0</v>
      </c>
      <c r="J5" s="56">
        <v>0</v>
      </c>
      <c r="K5" s="56">
        <v>0</v>
      </c>
      <c r="L5" s="56">
        <v>3</v>
      </c>
      <c r="M5" s="56">
        <v>0</v>
      </c>
      <c r="N5" s="56">
        <v>3</v>
      </c>
      <c r="O5" s="56">
        <v>0</v>
      </c>
      <c r="P5" s="56">
        <v>0</v>
      </c>
      <c r="Q5" s="65">
        <v>0</v>
      </c>
      <c r="R5" s="66">
        <v>17700</v>
      </c>
      <c r="S5" s="14"/>
      <c r="T5" s="24"/>
    </row>
    <row r="6" spans="1:20" ht="16" thickBot="1" x14ac:dyDescent="0.4">
      <c r="A6" s="67" t="s">
        <v>14</v>
      </c>
      <c r="B6" s="57">
        <v>33</v>
      </c>
      <c r="C6" s="57">
        <v>10962</v>
      </c>
      <c r="D6" s="57">
        <v>3</v>
      </c>
      <c r="E6" s="57">
        <v>3</v>
      </c>
      <c r="F6" s="57">
        <v>9</v>
      </c>
      <c r="G6" s="57">
        <v>0</v>
      </c>
      <c r="H6" s="57">
        <v>0</v>
      </c>
      <c r="I6" s="57">
        <v>0</v>
      </c>
      <c r="J6" s="57">
        <v>3</v>
      </c>
      <c r="K6" s="57">
        <v>0</v>
      </c>
      <c r="L6" s="57">
        <v>0</v>
      </c>
      <c r="M6" s="57">
        <v>0</v>
      </c>
      <c r="N6" s="57">
        <v>0</v>
      </c>
      <c r="O6" s="57">
        <v>0</v>
      </c>
      <c r="P6" s="57">
        <v>3</v>
      </c>
      <c r="Q6" s="68">
        <v>0</v>
      </c>
      <c r="R6" s="69">
        <v>11016</v>
      </c>
      <c r="S6" s="14"/>
      <c r="T6" s="36"/>
    </row>
    <row r="7" spans="1:20" ht="16" thickBot="1" x14ac:dyDescent="0.4">
      <c r="A7" s="64" t="s">
        <v>15</v>
      </c>
      <c r="B7" s="56">
        <v>24</v>
      </c>
      <c r="C7" s="56">
        <v>15</v>
      </c>
      <c r="D7" s="56">
        <v>48192</v>
      </c>
      <c r="E7" s="56">
        <v>18</v>
      </c>
      <c r="F7" s="56">
        <v>12</v>
      </c>
      <c r="G7" s="56">
        <v>3</v>
      </c>
      <c r="H7" s="56">
        <v>0</v>
      </c>
      <c r="I7" s="56">
        <v>6</v>
      </c>
      <c r="J7" s="56">
        <v>0</v>
      </c>
      <c r="K7" s="56">
        <v>0</v>
      </c>
      <c r="L7" s="56">
        <v>0</v>
      </c>
      <c r="M7" s="56">
        <v>0</v>
      </c>
      <c r="N7" s="56">
        <v>0</v>
      </c>
      <c r="O7" s="56">
        <v>0</v>
      </c>
      <c r="P7" s="56">
        <v>15</v>
      </c>
      <c r="Q7" s="65">
        <v>0</v>
      </c>
      <c r="R7" s="66">
        <v>48282</v>
      </c>
      <c r="S7" s="14"/>
      <c r="T7" s="24"/>
    </row>
    <row r="8" spans="1:20" ht="16" thickBot="1" x14ac:dyDescent="0.4">
      <c r="A8" s="67" t="s">
        <v>16</v>
      </c>
      <c r="B8" s="57">
        <v>0</v>
      </c>
      <c r="C8" s="57">
        <v>0</v>
      </c>
      <c r="D8" s="57">
        <v>3</v>
      </c>
      <c r="E8" s="57">
        <v>5010</v>
      </c>
      <c r="F8" s="57">
        <v>0</v>
      </c>
      <c r="G8" s="57">
        <v>0</v>
      </c>
      <c r="H8" s="57">
        <v>0</v>
      </c>
      <c r="I8" s="57">
        <v>0</v>
      </c>
      <c r="J8" s="57">
        <v>0</v>
      </c>
      <c r="K8" s="57">
        <v>0</v>
      </c>
      <c r="L8" s="57">
        <v>0</v>
      </c>
      <c r="M8" s="57">
        <v>0</v>
      </c>
      <c r="N8" s="57">
        <v>0</v>
      </c>
      <c r="O8" s="57">
        <v>0</v>
      </c>
      <c r="P8" s="57">
        <v>0</v>
      </c>
      <c r="Q8" s="68">
        <v>0</v>
      </c>
      <c r="R8" s="69">
        <v>5013</v>
      </c>
      <c r="S8" s="14"/>
      <c r="T8" s="36"/>
    </row>
    <row r="9" spans="1:20" ht="16" thickBot="1" x14ac:dyDescent="0.4">
      <c r="A9" s="64" t="s">
        <v>17</v>
      </c>
      <c r="B9" s="56">
        <v>0</v>
      </c>
      <c r="C9" s="56">
        <v>0</v>
      </c>
      <c r="D9" s="56">
        <v>21</v>
      </c>
      <c r="E9" s="56">
        <v>0</v>
      </c>
      <c r="F9" s="56">
        <v>102582</v>
      </c>
      <c r="G9" s="56">
        <v>12</v>
      </c>
      <c r="H9" s="56">
        <v>3</v>
      </c>
      <c r="I9" s="56">
        <v>0</v>
      </c>
      <c r="J9" s="56">
        <v>0</v>
      </c>
      <c r="K9" s="56">
        <v>0</v>
      </c>
      <c r="L9" s="56">
        <v>3</v>
      </c>
      <c r="M9" s="56">
        <v>0</v>
      </c>
      <c r="N9" s="56">
        <v>0</v>
      </c>
      <c r="O9" s="56">
        <v>6</v>
      </c>
      <c r="P9" s="56">
        <v>3</v>
      </c>
      <c r="Q9" s="65">
        <v>0</v>
      </c>
      <c r="R9" s="66">
        <v>102630</v>
      </c>
      <c r="S9" s="14"/>
    </row>
    <row r="10" spans="1:20" ht="16" thickBot="1" x14ac:dyDescent="0.4">
      <c r="A10" s="67" t="s">
        <v>18</v>
      </c>
      <c r="B10" s="57">
        <v>3</v>
      </c>
      <c r="C10" s="57">
        <v>0</v>
      </c>
      <c r="D10" s="57">
        <v>0</v>
      </c>
      <c r="E10" s="57">
        <v>0</v>
      </c>
      <c r="F10" s="57">
        <v>6</v>
      </c>
      <c r="G10" s="57">
        <v>32415</v>
      </c>
      <c r="H10" s="57">
        <v>72</v>
      </c>
      <c r="I10" s="57">
        <v>45</v>
      </c>
      <c r="J10" s="57">
        <v>9</v>
      </c>
      <c r="K10" s="57">
        <v>0</v>
      </c>
      <c r="L10" s="57">
        <v>0</v>
      </c>
      <c r="M10" s="57">
        <v>0</v>
      </c>
      <c r="N10" s="57">
        <v>0</v>
      </c>
      <c r="O10" s="57">
        <v>0</v>
      </c>
      <c r="P10" s="57">
        <v>0</v>
      </c>
      <c r="Q10" s="68">
        <v>6</v>
      </c>
      <c r="R10" s="69">
        <v>32553</v>
      </c>
      <c r="S10" s="14"/>
    </row>
    <row r="11" spans="1:20" ht="16" thickBot="1" x14ac:dyDescent="0.4">
      <c r="A11" s="64" t="s">
        <v>19</v>
      </c>
      <c r="B11" s="56">
        <v>0</v>
      </c>
      <c r="C11" s="56">
        <v>0</v>
      </c>
      <c r="D11" s="56">
        <v>0</v>
      </c>
      <c r="E11" s="56">
        <v>0</v>
      </c>
      <c r="F11" s="56">
        <v>15</v>
      </c>
      <c r="G11" s="56">
        <v>9</v>
      </c>
      <c r="H11" s="56">
        <v>22920</v>
      </c>
      <c r="I11" s="56">
        <v>42</v>
      </c>
      <c r="J11" s="56">
        <v>0</v>
      </c>
      <c r="K11" s="56">
        <v>0</v>
      </c>
      <c r="L11" s="56">
        <v>0</v>
      </c>
      <c r="M11" s="56">
        <v>0</v>
      </c>
      <c r="N11" s="56">
        <v>0</v>
      </c>
      <c r="O11" s="56">
        <v>0</v>
      </c>
      <c r="P11" s="56">
        <v>0</v>
      </c>
      <c r="Q11" s="65">
        <v>0</v>
      </c>
      <c r="R11" s="66">
        <v>22989</v>
      </c>
      <c r="S11" s="14"/>
    </row>
    <row r="12" spans="1:20" ht="16" thickBot="1" x14ac:dyDescent="0.4">
      <c r="A12" s="67" t="s">
        <v>20</v>
      </c>
      <c r="B12" s="57">
        <v>0</v>
      </c>
      <c r="C12" s="57">
        <v>0</v>
      </c>
      <c r="D12" s="57">
        <v>0</v>
      </c>
      <c r="E12" s="57">
        <v>0</v>
      </c>
      <c r="F12" s="57">
        <v>9</v>
      </c>
      <c r="G12" s="57">
        <v>3</v>
      </c>
      <c r="H12" s="57">
        <v>36</v>
      </c>
      <c r="I12" s="57">
        <v>66204</v>
      </c>
      <c r="J12" s="57">
        <v>6</v>
      </c>
      <c r="K12" s="57">
        <v>0</v>
      </c>
      <c r="L12" s="57">
        <v>0</v>
      </c>
      <c r="M12" s="57">
        <v>0</v>
      </c>
      <c r="N12" s="57">
        <v>0</v>
      </c>
      <c r="O12" s="57">
        <v>0</v>
      </c>
      <c r="P12" s="57">
        <v>0</v>
      </c>
      <c r="Q12" s="68">
        <v>0</v>
      </c>
      <c r="R12" s="69">
        <v>66258</v>
      </c>
      <c r="S12" s="14"/>
    </row>
    <row r="13" spans="1:20" ht="16" thickBot="1" x14ac:dyDescent="0.4">
      <c r="A13" s="64" t="s">
        <v>21</v>
      </c>
      <c r="B13" s="56">
        <v>0</v>
      </c>
      <c r="C13" s="56">
        <v>0</v>
      </c>
      <c r="D13" s="56">
        <v>0</v>
      </c>
      <c r="E13" s="56">
        <v>0</v>
      </c>
      <c r="F13" s="56">
        <v>0</v>
      </c>
      <c r="G13" s="56">
        <v>12</v>
      </c>
      <c r="H13" s="56">
        <v>0</v>
      </c>
      <c r="I13" s="56">
        <v>30</v>
      </c>
      <c r="J13" s="56">
        <v>82845</v>
      </c>
      <c r="K13" s="56">
        <v>0</v>
      </c>
      <c r="L13" s="56">
        <v>3</v>
      </c>
      <c r="M13" s="56">
        <v>0</v>
      </c>
      <c r="N13" s="56">
        <v>0</v>
      </c>
      <c r="O13" s="56">
        <v>0</v>
      </c>
      <c r="P13" s="56">
        <v>0</v>
      </c>
      <c r="Q13" s="65">
        <v>3</v>
      </c>
      <c r="R13" s="66">
        <v>82896</v>
      </c>
      <c r="S13" s="14"/>
    </row>
    <row r="14" spans="1:20" ht="16" thickBot="1" x14ac:dyDescent="0.4">
      <c r="A14" s="67" t="s">
        <v>22</v>
      </c>
      <c r="B14" s="57">
        <v>0</v>
      </c>
      <c r="C14" s="57">
        <v>0</v>
      </c>
      <c r="D14" s="57">
        <v>0</v>
      </c>
      <c r="E14" s="57">
        <v>0</v>
      </c>
      <c r="F14" s="57">
        <v>0</v>
      </c>
      <c r="G14" s="57">
        <v>0</v>
      </c>
      <c r="H14" s="57">
        <v>9</v>
      </c>
      <c r="I14" s="57">
        <v>0</v>
      </c>
      <c r="J14" s="57">
        <v>0</v>
      </c>
      <c r="K14" s="57">
        <v>5637</v>
      </c>
      <c r="L14" s="57">
        <v>0</v>
      </c>
      <c r="M14" s="57">
        <v>0</v>
      </c>
      <c r="N14" s="57">
        <v>0</v>
      </c>
      <c r="O14" s="57">
        <v>0</v>
      </c>
      <c r="P14" s="57">
        <v>0</v>
      </c>
      <c r="Q14" s="68">
        <v>0</v>
      </c>
      <c r="R14" s="69">
        <v>5643</v>
      </c>
      <c r="S14" s="14"/>
    </row>
    <row r="15" spans="1:20" ht="16" thickBot="1" x14ac:dyDescent="0.4">
      <c r="A15" s="64" t="s">
        <v>23</v>
      </c>
      <c r="B15" s="56">
        <v>0</v>
      </c>
      <c r="C15" s="56">
        <v>0</v>
      </c>
      <c r="D15" s="56">
        <v>0</v>
      </c>
      <c r="E15" s="56">
        <v>0</v>
      </c>
      <c r="F15" s="56">
        <v>3</v>
      </c>
      <c r="G15" s="56">
        <v>0</v>
      </c>
      <c r="H15" s="56">
        <v>0</v>
      </c>
      <c r="I15" s="56">
        <v>0</v>
      </c>
      <c r="J15" s="56">
        <v>0</v>
      </c>
      <c r="K15" s="56">
        <v>0</v>
      </c>
      <c r="L15" s="56">
        <v>13641</v>
      </c>
      <c r="M15" s="56">
        <v>0</v>
      </c>
      <c r="N15" s="56">
        <v>12</v>
      </c>
      <c r="O15" s="56">
        <v>3</v>
      </c>
      <c r="P15" s="56">
        <v>3</v>
      </c>
      <c r="Q15" s="65">
        <v>0</v>
      </c>
      <c r="R15" s="66">
        <v>13662</v>
      </c>
      <c r="S15" s="14"/>
    </row>
    <row r="16" spans="1:20" ht="16" thickBot="1" x14ac:dyDescent="0.4">
      <c r="A16" s="67" t="s">
        <v>24</v>
      </c>
      <c r="B16" s="57">
        <v>0</v>
      </c>
      <c r="C16" s="57">
        <v>0</v>
      </c>
      <c r="D16" s="57">
        <v>0</v>
      </c>
      <c r="E16" s="57">
        <v>0</v>
      </c>
      <c r="F16" s="57">
        <v>0</v>
      </c>
      <c r="G16" s="57">
        <v>0</v>
      </c>
      <c r="H16" s="57">
        <v>0</v>
      </c>
      <c r="I16" s="57">
        <v>0</v>
      </c>
      <c r="J16" s="57">
        <v>0</v>
      </c>
      <c r="K16" s="57">
        <v>0</v>
      </c>
      <c r="L16" s="57">
        <v>42</v>
      </c>
      <c r="M16" s="57">
        <v>9939</v>
      </c>
      <c r="N16" s="57">
        <v>3</v>
      </c>
      <c r="O16" s="57">
        <v>6</v>
      </c>
      <c r="P16" s="57">
        <v>0</v>
      </c>
      <c r="Q16" s="68">
        <v>0</v>
      </c>
      <c r="R16" s="69">
        <v>9990</v>
      </c>
      <c r="S16" s="14"/>
    </row>
    <row r="17" spans="1:19" ht="16" thickBot="1" x14ac:dyDescent="0.4">
      <c r="A17" s="64" t="s">
        <v>25</v>
      </c>
      <c r="B17" s="56">
        <v>12</v>
      </c>
      <c r="C17" s="56">
        <v>0</v>
      </c>
      <c r="D17" s="56">
        <v>0</v>
      </c>
      <c r="E17" s="56">
        <v>0</v>
      </c>
      <c r="F17" s="56">
        <v>0</v>
      </c>
      <c r="G17" s="56">
        <v>0</v>
      </c>
      <c r="H17" s="56">
        <v>0</v>
      </c>
      <c r="I17" s="56">
        <v>0</v>
      </c>
      <c r="J17" s="56">
        <v>0</v>
      </c>
      <c r="K17" s="56">
        <v>0</v>
      </c>
      <c r="L17" s="56">
        <v>0</v>
      </c>
      <c r="M17" s="56">
        <v>3</v>
      </c>
      <c r="N17" s="56">
        <v>7365</v>
      </c>
      <c r="O17" s="56">
        <v>0</v>
      </c>
      <c r="P17" s="56">
        <v>0</v>
      </c>
      <c r="Q17" s="65">
        <v>0</v>
      </c>
      <c r="R17" s="66">
        <v>7380</v>
      </c>
      <c r="S17" s="14"/>
    </row>
    <row r="18" spans="1:19" ht="16" thickBot="1" x14ac:dyDescent="0.4">
      <c r="A18" s="67" t="s">
        <v>26</v>
      </c>
      <c r="B18" s="57">
        <v>0</v>
      </c>
      <c r="C18" s="57">
        <v>0</v>
      </c>
      <c r="D18" s="57">
        <v>0</v>
      </c>
      <c r="E18" s="57">
        <v>0</v>
      </c>
      <c r="F18" s="57">
        <v>0</v>
      </c>
      <c r="G18" s="57">
        <v>0</v>
      </c>
      <c r="H18" s="57">
        <v>0</v>
      </c>
      <c r="I18" s="57">
        <v>3</v>
      </c>
      <c r="J18" s="57">
        <v>0</v>
      </c>
      <c r="K18" s="57">
        <v>0</v>
      </c>
      <c r="L18" s="57">
        <v>0</v>
      </c>
      <c r="M18" s="57">
        <v>3</v>
      </c>
      <c r="N18" s="57">
        <v>0</v>
      </c>
      <c r="O18" s="57">
        <v>18027</v>
      </c>
      <c r="P18" s="57">
        <v>12</v>
      </c>
      <c r="Q18" s="68">
        <v>3</v>
      </c>
      <c r="R18" s="69">
        <v>18048</v>
      </c>
      <c r="S18" s="14"/>
    </row>
    <row r="19" spans="1:19" ht="16" thickBot="1" x14ac:dyDescent="0.4">
      <c r="A19" s="64" t="s">
        <v>27</v>
      </c>
      <c r="B19" s="56">
        <v>0</v>
      </c>
      <c r="C19" s="56">
        <v>0</v>
      </c>
      <c r="D19" s="56">
        <v>3</v>
      </c>
      <c r="E19" s="56">
        <v>0</v>
      </c>
      <c r="F19" s="56">
        <v>0</v>
      </c>
      <c r="G19" s="56">
        <v>0</v>
      </c>
      <c r="H19" s="56">
        <v>6</v>
      </c>
      <c r="I19" s="56">
        <v>0</v>
      </c>
      <c r="J19" s="56">
        <v>0</v>
      </c>
      <c r="K19" s="56">
        <v>0</v>
      </c>
      <c r="L19" s="56">
        <v>3</v>
      </c>
      <c r="M19" s="56">
        <v>0</v>
      </c>
      <c r="N19" s="56">
        <v>0</v>
      </c>
      <c r="O19" s="56">
        <v>15</v>
      </c>
      <c r="P19" s="56">
        <v>9714</v>
      </c>
      <c r="Q19" s="65">
        <v>0</v>
      </c>
      <c r="R19" s="66">
        <v>9741</v>
      </c>
      <c r="S19" s="14"/>
    </row>
    <row r="20" spans="1:19" ht="16" thickBot="1" x14ac:dyDescent="0.4">
      <c r="A20" s="67" t="s">
        <v>28</v>
      </c>
      <c r="B20" s="57">
        <v>0</v>
      </c>
      <c r="C20" s="57">
        <v>0</v>
      </c>
      <c r="D20" s="57">
        <v>0</v>
      </c>
      <c r="E20" s="57">
        <v>0</v>
      </c>
      <c r="F20" s="57">
        <v>0</v>
      </c>
      <c r="G20" s="57">
        <v>0</v>
      </c>
      <c r="H20" s="57">
        <v>0</v>
      </c>
      <c r="I20" s="57">
        <v>0</v>
      </c>
      <c r="J20" s="57">
        <v>3</v>
      </c>
      <c r="K20" s="57">
        <v>0</v>
      </c>
      <c r="L20" s="57">
        <v>0</v>
      </c>
      <c r="M20" s="57">
        <v>0</v>
      </c>
      <c r="N20" s="57">
        <v>0</v>
      </c>
      <c r="O20" s="57">
        <v>6</v>
      </c>
      <c r="P20" s="57">
        <v>6</v>
      </c>
      <c r="Q20" s="68">
        <v>9471</v>
      </c>
      <c r="R20" s="69">
        <v>9486</v>
      </c>
      <c r="S20" s="14"/>
    </row>
    <row r="21" spans="1:19" x14ac:dyDescent="0.35">
      <c r="A21" s="70" t="s">
        <v>3</v>
      </c>
      <c r="B21" s="71">
        <v>0</v>
      </c>
      <c r="C21" s="71">
        <v>0</v>
      </c>
      <c r="D21" s="71">
        <v>0</v>
      </c>
      <c r="E21" s="71">
        <v>0</v>
      </c>
      <c r="F21" s="71">
        <v>3</v>
      </c>
      <c r="G21" s="71">
        <v>0</v>
      </c>
      <c r="H21" s="71">
        <v>3</v>
      </c>
      <c r="I21" s="71">
        <v>12</v>
      </c>
      <c r="J21" s="71">
        <v>0</v>
      </c>
      <c r="K21" s="71">
        <v>0</v>
      </c>
      <c r="L21" s="71">
        <v>0</v>
      </c>
      <c r="M21" s="71">
        <v>0</v>
      </c>
      <c r="N21" s="71">
        <v>0</v>
      </c>
      <c r="O21" s="71">
        <v>0</v>
      </c>
      <c r="P21" s="71">
        <v>0</v>
      </c>
      <c r="Q21" s="72">
        <v>0</v>
      </c>
      <c r="R21" s="73">
        <v>21</v>
      </c>
      <c r="S21" s="14"/>
    </row>
    <row r="22" spans="1:19" x14ac:dyDescent="0.35">
      <c r="A22" s="76" t="s">
        <v>6</v>
      </c>
      <c r="B22" s="74">
        <v>17712</v>
      </c>
      <c r="C22" s="74">
        <v>11004</v>
      </c>
      <c r="D22" s="74">
        <v>48222</v>
      </c>
      <c r="E22" s="74">
        <v>5031</v>
      </c>
      <c r="F22" s="74">
        <v>102672</v>
      </c>
      <c r="G22" s="74">
        <v>32454</v>
      </c>
      <c r="H22" s="74">
        <v>23046</v>
      </c>
      <c r="I22" s="74">
        <v>66342</v>
      </c>
      <c r="J22" s="74">
        <v>82869</v>
      </c>
      <c r="K22" s="74">
        <v>5637</v>
      </c>
      <c r="L22" s="74">
        <v>13695</v>
      </c>
      <c r="M22" s="74">
        <v>9945</v>
      </c>
      <c r="N22" s="74">
        <v>7386</v>
      </c>
      <c r="O22" s="74">
        <v>18063</v>
      </c>
      <c r="P22" s="74">
        <v>9753</v>
      </c>
      <c r="Q22" s="75">
        <v>9486</v>
      </c>
      <c r="R22" s="75">
        <v>463308</v>
      </c>
    </row>
    <row r="23" spans="1:19" s="16" customFormat="1" ht="51.75" customHeight="1" x14ac:dyDescent="0.35">
      <c r="A23" s="125" t="s">
        <v>84</v>
      </c>
      <c r="B23" s="125"/>
      <c r="C23" s="125"/>
      <c r="D23" s="125"/>
      <c r="E23" s="125"/>
      <c r="F23" s="125"/>
      <c r="G23" s="125"/>
      <c r="H23" s="125"/>
      <c r="I23" s="125"/>
      <c r="J23" s="125"/>
      <c r="K23" s="125"/>
      <c r="L23" s="125"/>
      <c r="M23" s="125"/>
      <c r="N23" s="125"/>
      <c r="O23" s="125"/>
      <c r="P23" s="125"/>
      <c r="Q23" s="125"/>
      <c r="R23" s="125"/>
    </row>
    <row r="24" spans="1:19" ht="61.5" customHeight="1" x14ac:dyDescent="0.35">
      <c r="A24" s="117" t="s">
        <v>71</v>
      </c>
      <c r="B24" s="117"/>
      <c r="C24" s="117"/>
      <c r="D24" s="117"/>
      <c r="E24" s="117"/>
      <c r="F24" s="117"/>
      <c r="G24" s="117"/>
      <c r="H24" s="117"/>
      <c r="I24" s="117"/>
      <c r="J24" s="117"/>
      <c r="K24" s="117"/>
      <c r="L24" s="117"/>
      <c r="M24" s="117"/>
      <c r="N24" s="117"/>
      <c r="O24" s="117"/>
      <c r="P24" s="117"/>
      <c r="Q24" s="117"/>
      <c r="R24" s="117"/>
      <c r="S24" s="17"/>
    </row>
    <row r="25" spans="1:19" x14ac:dyDescent="0.35">
      <c r="A25" s="3"/>
      <c r="B25" s="3"/>
      <c r="C25" s="3"/>
    </row>
    <row r="26" spans="1:19" s="16" customFormat="1" x14ac:dyDescent="0.35">
      <c r="D26" s="22"/>
      <c r="E26" s="22"/>
      <c r="F26" s="22"/>
      <c r="G26" s="22"/>
      <c r="H26" s="22"/>
      <c r="I26" s="22"/>
      <c r="J26" s="22"/>
      <c r="K26" s="22"/>
      <c r="L26" s="22"/>
      <c r="M26" s="22"/>
      <c r="N26" s="22"/>
      <c r="O26" s="22"/>
      <c r="P26" s="22"/>
      <c r="Q26" s="22"/>
      <c r="R26" s="22"/>
    </row>
  </sheetData>
  <mergeCells count="6">
    <mergeCell ref="A24:R24"/>
    <mergeCell ref="A1:R1"/>
    <mergeCell ref="A2:R2"/>
    <mergeCell ref="B3:R3"/>
    <mergeCell ref="A3:A4"/>
    <mergeCell ref="A23:R23"/>
  </mergeCells>
  <hyperlinks>
    <hyperlink ref="A1:L1" location="Erläuterungen!A1" display="zurück zu den Erläuterungen" xr:uid="{B40F5421-F472-42CD-BD22-4FA514F5D13E}"/>
    <hyperlink ref="A1:R1" location="Erläuterungen!A1" tooltip="Link zu den Erläuterungen" display="zurück zu den Erläuterungen" xr:uid="{65A8B525-1A23-43D9-8E46-E1D2FCAF0519}"/>
  </hyperlinks>
  <pageMargins left="0.70866141732283472" right="0.31496062992125984"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6EE6-B0C6-4666-A24E-21EABDF62C49}">
  <dimension ref="A1:Y13"/>
  <sheetViews>
    <sheetView zoomScaleNormal="100" workbookViewId="0">
      <selection activeCell="M2" sqref="M2"/>
    </sheetView>
  </sheetViews>
  <sheetFormatPr baseColWidth="10" defaultRowHeight="14.5" x14ac:dyDescent="0.35"/>
  <cols>
    <col min="1" max="1" width="25.1796875" customWidth="1"/>
    <col min="12" max="12" width="12.54296875" customWidth="1"/>
  </cols>
  <sheetData>
    <row r="1" spans="1:25" s="16" customFormat="1" x14ac:dyDescent="0.35">
      <c r="A1" s="111" t="s">
        <v>30</v>
      </c>
      <c r="B1" s="111"/>
      <c r="C1" s="111"/>
      <c r="D1" s="111"/>
      <c r="E1" s="111"/>
      <c r="F1" s="111"/>
      <c r="G1" s="111"/>
      <c r="H1" s="111"/>
      <c r="I1" s="111"/>
      <c r="J1" s="111"/>
      <c r="K1" s="111"/>
      <c r="L1" s="111"/>
    </row>
    <row r="2" spans="1:25" ht="46.5" customHeight="1" thickBot="1" x14ac:dyDescent="0.4">
      <c r="A2" s="115" t="s">
        <v>74</v>
      </c>
      <c r="B2" s="115"/>
      <c r="C2" s="115"/>
      <c r="D2" s="115"/>
      <c r="E2" s="115"/>
      <c r="F2" s="115"/>
      <c r="G2" s="115"/>
      <c r="H2" s="115"/>
      <c r="I2" s="115"/>
      <c r="J2" s="115"/>
      <c r="K2" s="115"/>
      <c r="L2" s="115"/>
      <c r="M2" s="21"/>
      <c r="N2" s="20"/>
      <c r="O2" s="20"/>
      <c r="P2" s="20"/>
      <c r="Q2" s="20"/>
      <c r="R2" s="20"/>
    </row>
    <row r="3" spans="1:25" ht="16" thickBot="1" x14ac:dyDescent="0.4">
      <c r="A3" s="15" t="s">
        <v>0</v>
      </c>
      <c r="B3" s="13">
        <v>2010</v>
      </c>
      <c r="C3" s="13">
        <v>2011</v>
      </c>
      <c r="D3" s="13">
        <v>2012</v>
      </c>
      <c r="E3" s="13">
        <v>2013</v>
      </c>
      <c r="F3" s="13">
        <v>2014</v>
      </c>
      <c r="G3" s="13">
        <v>2015</v>
      </c>
      <c r="H3" s="13">
        <v>2016</v>
      </c>
      <c r="I3" s="13">
        <v>2017</v>
      </c>
      <c r="J3" s="13">
        <v>2018</v>
      </c>
      <c r="K3" s="13">
        <v>2019</v>
      </c>
      <c r="L3" s="13">
        <v>2020</v>
      </c>
    </row>
    <row r="4" spans="1:25" ht="49" thickBot="1" x14ac:dyDescent="0.4">
      <c r="A4" s="10" t="s">
        <v>77</v>
      </c>
      <c r="B4" s="56">
        <v>553257</v>
      </c>
      <c r="C4" s="56">
        <v>560553</v>
      </c>
      <c r="D4" s="56">
        <v>543828</v>
      </c>
      <c r="E4" s="56">
        <v>520998</v>
      </c>
      <c r="F4" s="56">
        <v>513540</v>
      </c>
      <c r="G4" s="56">
        <v>512127</v>
      </c>
      <c r="H4" s="56">
        <v>507054</v>
      </c>
      <c r="I4" s="56">
        <v>512883</v>
      </c>
      <c r="J4" s="56">
        <v>519345</v>
      </c>
      <c r="K4" s="56">
        <v>510657</v>
      </c>
      <c r="L4" s="56">
        <v>463197</v>
      </c>
    </row>
    <row r="5" spans="1:25" ht="18" thickBot="1" x14ac:dyDescent="0.4">
      <c r="A5" s="11" t="s">
        <v>11</v>
      </c>
      <c r="B5" s="57">
        <v>579</v>
      </c>
      <c r="C5" s="57">
        <v>519</v>
      </c>
      <c r="D5" s="57">
        <v>501</v>
      </c>
      <c r="E5" s="57">
        <v>435</v>
      </c>
      <c r="F5" s="57">
        <v>429</v>
      </c>
      <c r="G5" s="57">
        <v>531</v>
      </c>
      <c r="H5" s="57">
        <v>465</v>
      </c>
      <c r="I5" s="57">
        <v>348</v>
      </c>
      <c r="J5" s="57">
        <v>171</v>
      </c>
      <c r="K5" s="57">
        <v>138</v>
      </c>
      <c r="L5" s="57">
        <v>90</v>
      </c>
    </row>
    <row r="6" spans="1:25" ht="33.5" thickBot="1" x14ac:dyDescent="0.4">
      <c r="A6" s="12" t="s">
        <v>63</v>
      </c>
      <c r="B6" s="58">
        <v>18</v>
      </c>
      <c r="C6" s="58">
        <v>24</v>
      </c>
      <c r="D6" s="58">
        <v>30</v>
      </c>
      <c r="E6" s="58">
        <v>21</v>
      </c>
      <c r="F6" s="58">
        <v>39</v>
      </c>
      <c r="G6" s="58">
        <v>30</v>
      </c>
      <c r="H6" s="58">
        <v>45</v>
      </c>
      <c r="I6" s="58">
        <v>39</v>
      </c>
      <c r="J6" s="58">
        <v>48</v>
      </c>
      <c r="K6" s="58">
        <v>72</v>
      </c>
      <c r="L6" s="58">
        <v>21</v>
      </c>
      <c r="N6" s="24"/>
    </row>
    <row r="7" spans="1:25" ht="31.5" thickBot="1" x14ac:dyDescent="0.4">
      <c r="A7" s="33" t="s">
        <v>76</v>
      </c>
      <c r="B7" s="79">
        <v>553857</v>
      </c>
      <c r="C7" s="79">
        <v>561099</v>
      </c>
      <c r="D7" s="79">
        <v>544356</v>
      </c>
      <c r="E7" s="79">
        <v>521454</v>
      </c>
      <c r="F7" s="79">
        <v>514008</v>
      </c>
      <c r="G7" s="79">
        <v>512688</v>
      </c>
      <c r="H7" s="79">
        <v>507564</v>
      </c>
      <c r="I7" s="79">
        <v>513270</v>
      </c>
      <c r="J7" s="79">
        <v>519564</v>
      </c>
      <c r="K7" s="79">
        <v>510870</v>
      </c>
      <c r="L7" s="79">
        <v>463311</v>
      </c>
      <c r="N7" s="24"/>
    </row>
    <row r="8" spans="1:25" ht="49" thickBot="1" x14ac:dyDescent="0.4">
      <c r="A8" s="61" t="s">
        <v>75</v>
      </c>
      <c r="B8" s="62">
        <v>0.10454358329902716</v>
      </c>
      <c r="C8" s="62">
        <v>9.2501497134057656E-2</v>
      </c>
      <c r="D8" s="62">
        <v>9.2039924383966312E-2</v>
      </c>
      <c r="E8" s="62">
        <v>8.3423949002076975E-2</v>
      </c>
      <c r="F8" s="62">
        <v>8.3468069085878727E-2</v>
      </c>
      <c r="G8" s="62">
        <v>0.10357782381236615</v>
      </c>
      <c r="H8" s="62">
        <v>9.1622185573347989E-2</v>
      </c>
      <c r="I8" s="62">
        <v>6.7805724907497797E-2</v>
      </c>
      <c r="J8" s="62">
        <v>3.2915251888296027E-2</v>
      </c>
      <c r="K8" s="62">
        <v>2.701670924734972E-2</v>
      </c>
      <c r="L8" s="62">
        <v>1.9426403071961872E-2</v>
      </c>
      <c r="N8" s="39"/>
      <c r="O8" s="39"/>
      <c r="P8" s="39"/>
      <c r="Q8" s="39"/>
      <c r="R8" s="39"/>
      <c r="S8" s="39"/>
      <c r="T8" s="39"/>
      <c r="U8" s="39"/>
      <c r="V8" s="39"/>
      <c r="W8" s="39"/>
      <c r="X8" s="39"/>
      <c r="Y8" s="39"/>
    </row>
    <row r="9" spans="1:25" ht="49" thickBot="1" x14ac:dyDescent="0.4">
      <c r="A9" s="63" t="s">
        <v>65</v>
      </c>
      <c r="B9" s="60">
        <f>((B5+B6)/(B4+B5+B6))*100</f>
        <v>0.10779013963968843</v>
      </c>
      <c r="C9" s="60">
        <f t="shared" ref="C9:L9" si="0">((C5+C6)/(C4+C5+C6))*100</f>
        <v>9.6774883442405576E-2</v>
      </c>
      <c r="D9" s="60">
        <f t="shared" si="0"/>
        <v>9.7545920982292936E-2</v>
      </c>
      <c r="E9" s="60">
        <f t="shared" si="0"/>
        <v>8.7447790217353785E-2</v>
      </c>
      <c r="F9" s="60">
        <f t="shared" si="0"/>
        <v>9.1049166549936958E-2</v>
      </c>
      <c r="G9" s="60">
        <f t="shared" si="0"/>
        <v>0.10942327497425336</v>
      </c>
      <c r="H9" s="60">
        <f t="shared" si="0"/>
        <v>0.10047993947561293</v>
      </c>
      <c r="I9" s="60">
        <f t="shared" si="0"/>
        <v>7.5398912852884456E-2</v>
      </c>
      <c r="J9" s="60">
        <f t="shared" si="0"/>
        <v>4.2150726378271011E-2</v>
      </c>
      <c r="K9" s="60">
        <f t="shared" si="0"/>
        <v>4.1106589386278619E-2</v>
      </c>
      <c r="L9" s="60">
        <f t="shared" si="0"/>
        <v>2.3958144474086351E-2</v>
      </c>
      <c r="N9" s="39"/>
      <c r="O9" s="39"/>
      <c r="P9" s="39"/>
      <c r="Q9" s="39"/>
      <c r="R9" s="39"/>
      <c r="S9" s="39"/>
      <c r="T9" s="39"/>
      <c r="U9" s="39"/>
      <c r="V9" s="39"/>
      <c r="W9" s="39"/>
      <c r="X9" s="39"/>
      <c r="Y9" s="39"/>
    </row>
    <row r="10" spans="1:25" ht="45.75" customHeight="1" x14ac:dyDescent="0.35">
      <c r="A10" s="126" t="s">
        <v>80</v>
      </c>
      <c r="B10" s="126"/>
      <c r="C10" s="126"/>
      <c r="D10" s="126"/>
      <c r="E10" s="126"/>
      <c r="F10" s="126"/>
      <c r="G10" s="126"/>
      <c r="H10" s="126"/>
      <c r="I10" s="126"/>
      <c r="J10" s="126"/>
      <c r="K10" s="126"/>
      <c r="L10" s="126"/>
      <c r="N10" s="24"/>
      <c r="O10" s="4"/>
    </row>
    <row r="11" spans="1:25" ht="21" customHeight="1" x14ac:dyDescent="0.35">
      <c r="A11" s="112" t="s">
        <v>67</v>
      </c>
      <c r="B11" s="112"/>
      <c r="C11" s="112"/>
      <c r="D11" s="112"/>
      <c r="E11" s="112"/>
      <c r="F11" s="112"/>
      <c r="G11" s="112"/>
      <c r="H11" s="112"/>
      <c r="I11" s="112"/>
      <c r="J11" s="112"/>
      <c r="K11" s="112"/>
      <c r="L11" s="112"/>
      <c r="N11" s="24"/>
    </row>
    <row r="12" spans="1:25" ht="20.149999999999999" customHeight="1" x14ac:dyDescent="0.35">
      <c r="A12" s="112" t="s">
        <v>78</v>
      </c>
      <c r="B12" s="112"/>
      <c r="C12" s="112"/>
      <c r="D12" s="112"/>
      <c r="E12" s="112"/>
      <c r="F12" s="112"/>
      <c r="G12" s="112"/>
      <c r="H12" s="112"/>
      <c r="I12" s="112"/>
      <c r="J12" s="112"/>
      <c r="K12" s="112"/>
      <c r="L12" s="112"/>
      <c r="N12" s="36"/>
    </row>
    <row r="13" spans="1:25" ht="78" customHeight="1" x14ac:dyDescent="0.35">
      <c r="A13" s="114" t="s">
        <v>79</v>
      </c>
      <c r="B13" s="114"/>
      <c r="C13" s="114"/>
      <c r="D13" s="114"/>
      <c r="E13" s="114"/>
      <c r="F13" s="114"/>
      <c r="G13" s="114"/>
      <c r="H13" s="114"/>
      <c r="I13" s="114"/>
      <c r="J13" s="114"/>
      <c r="K13" s="114"/>
      <c r="L13" s="114"/>
      <c r="N13" s="4"/>
      <c r="O13" s="16"/>
      <c r="P13" s="16"/>
    </row>
  </sheetData>
  <mergeCells count="6">
    <mergeCell ref="A1:L1"/>
    <mergeCell ref="A10:L10"/>
    <mergeCell ref="A11:L11"/>
    <mergeCell ref="A12:L12"/>
    <mergeCell ref="A13:L13"/>
    <mergeCell ref="A2:L2"/>
  </mergeCells>
  <hyperlinks>
    <hyperlink ref="A1:L1" location="Erläuterungen!A1" tooltip="Link zu den Erläuterungen" display="zurück zu den Erläuterungen" xr:uid="{54FC31BC-36EF-49FF-90C1-62DA9326F731}"/>
  </hyperlinks>
  <pageMargins left="0.70866141732283472" right="0.70866141732283472" top="0.78740157480314965" bottom="0.78740157480314965"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D8B02-019C-4AAE-B383-61C7DB3C3718}">
  <dimension ref="A1:R20"/>
  <sheetViews>
    <sheetView zoomScaleNormal="100" workbookViewId="0">
      <selection activeCell="E2" sqref="E2"/>
    </sheetView>
  </sheetViews>
  <sheetFormatPr baseColWidth="10" defaultRowHeight="14.5" x14ac:dyDescent="0.35"/>
  <cols>
    <col min="1" max="1" width="29.81640625" customWidth="1"/>
    <col min="2" max="3" width="22.54296875" customWidth="1"/>
    <col min="4" max="4" width="15.81640625" customWidth="1"/>
  </cols>
  <sheetData>
    <row r="1" spans="1:18" s="16" customFormat="1" x14ac:dyDescent="0.35">
      <c r="A1" s="111" t="s">
        <v>30</v>
      </c>
      <c r="B1" s="111"/>
      <c r="C1" s="111"/>
      <c r="D1" s="111"/>
      <c r="E1" s="78"/>
      <c r="F1" s="78"/>
      <c r="G1" s="78"/>
      <c r="H1" s="78"/>
      <c r="I1" s="78"/>
      <c r="J1" s="78"/>
      <c r="K1" s="78"/>
      <c r="L1" s="78"/>
    </row>
    <row r="2" spans="1:18" ht="48" customHeight="1" x14ac:dyDescent="0.35">
      <c r="A2" s="115" t="s">
        <v>98</v>
      </c>
      <c r="B2" s="129"/>
      <c r="C2" s="129"/>
      <c r="D2" s="129"/>
      <c r="E2" s="21"/>
      <c r="H2" s="27"/>
      <c r="I2" s="26"/>
      <c r="J2" s="26"/>
      <c r="K2" s="26"/>
      <c r="L2" s="8"/>
      <c r="M2" s="8"/>
      <c r="N2" s="8"/>
      <c r="O2" s="8"/>
      <c r="P2" s="8"/>
      <c r="Q2" s="8"/>
    </row>
    <row r="3" spans="1:18" ht="49.5" customHeight="1" x14ac:dyDescent="0.35">
      <c r="A3" s="130" t="s">
        <v>81</v>
      </c>
      <c r="B3" s="127" t="s">
        <v>32</v>
      </c>
      <c r="C3" s="127"/>
      <c r="D3" s="85"/>
      <c r="E3" s="4"/>
      <c r="F3" s="8"/>
      <c r="G3" s="8"/>
      <c r="H3" s="8"/>
      <c r="I3" s="8"/>
      <c r="J3" s="8"/>
      <c r="K3" s="8"/>
      <c r="L3" s="8"/>
      <c r="M3" s="8"/>
      <c r="N3" s="8"/>
      <c r="O3" s="8"/>
      <c r="P3" s="8"/>
    </row>
    <row r="4" spans="1:18" ht="35.25" customHeight="1" thickBot="1" x14ac:dyDescent="0.4">
      <c r="A4" s="131"/>
      <c r="B4" s="77" t="s">
        <v>4</v>
      </c>
      <c r="C4" s="86" t="s">
        <v>5</v>
      </c>
      <c r="D4" s="77" t="s">
        <v>6</v>
      </c>
      <c r="E4" s="4"/>
      <c r="F4" s="3"/>
      <c r="G4" s="3"/>
      <c r="H4" s="3"/>
      <c r="I4" s="3"/>
      <c r="J4" s="3"/>
      <c r="K4" s="3"/>
      <c r="L4" s="3"/>
      <c r="M4" s="3"/>
      <c r="N4" s="3"/>
      <c r="O4" s="3"/>
      <c r="P4" s="3"/>
    </row>
    <row r="5" spans="1:18" ht="19.5" customHeight="1" thickBot="1" x14ac:dyDescent="0.4">
      <c r="A5" s="18" t="s">
        <v>4</v>
      </c>
      <c r="B5" s="56">
        <v>394926</v>
      </c>
      <c r="C5" s="56">
        <v>57</v>
      </c>
      <c r="D5" s="56">
        <f>B5+C5</f>
        <v>394983</v>
      </c>
      <c r="E5" s="4"/>
      <c r="F5" s="3"/>
      <c r="G5" s="3"/>
      <c r="H5" s="3"/>
      <c r="I5" s="3"/>
      <c r="J5" s="3"/>
      <c r="K5" s="3"/>
      <c r="L5" s="3"/>
      <c r="M5" s="3"/>
      <c r="N5" s="3"/>
      <c r="O5" s="3"/>
      <c r="P5" s="3"/>
    </row>
    <row r="6" spans="1:18" ht="19" customHeight="1" thickBot="1" x14ac:dyDescent="0.4">
      <c r="A6" s="19" t="s">
        <v>5</v>
      </c>
      <c r="B6" s="57">
        <v>36</v>
      </c>
      <c r="C6" s="57">
        <v>68271</v>
      </c>
      <c r="D6" s="57">
        <f t="shared" ref="D6:D7" si="0">B6+C6</f>
        <v>68307</v>
      </c>
      <c r="E6" s="4"/>
      <c r="F6" s="3"/>
      <c r="G6" s="3"/>
      <c r="H6" s="3"/>
      <c r="I6" s="3"/>
      <c r="J6" s="3"/>
      <c r="K6" s="3"/>
      <c r="L6" s="3"/>
      <c r="M6" s="3"/>
      <c r="N6" s="3"/>
      <c r="O6" s="3"/>
      <c r="P6" s="3"/>
    </row>
    <row r="7" spans="1:18" ht="24.75" customHeight="1" thickBot="1" x14ac:dyDescent="0.4">
      <c r="A7" s="18" t="s">
        <v>3</v>
      </c>
      <c r="B7" s="56">
        <v>21</v>
      </c>
      <c r="C7" s="56">
        <v>0</v>
      </c>
      <c r="D7" s="56">
        <f t="shared" si="0"/>
        <v>21</v>
      </c>
      <c r="E7" s="4"/>
      <c r="F7" s="3"/>
      <c r="G7" s="3"/>
      <c r="H7" s="3"/>
      <c r="I7" s="3"/>
      <c r="J7" s="3"/>
      <c r="K7" s="3"/>
      <c r="L7" s="3"/>
      <c r="M7" s="3"/>
      <c r="N7" s="3"/>
      <c r="O7" s="3"/>
      <c r="P7" s="3"/>
    </row>
    <row r="8" spans="1:18" ht="16" thickBot="1" x14ac:dyDescent="0.4">
      <c r="A8" s="34" t="s">
        <v>6</v>
      </c>
      <c r="B8" s="82">
        <f>B5+B6+B7</f>
        <v>394983</v>
      </c>
      <c r="C8" s="83">
        <f t="shared" ref="C8:D8" si="1">C5+C6+C7</f>
        <v>68328</v>
      </c>
      <c r="D8" s="84">
        <f t="shared" si="1"/>
        <v>463311</v>
      </c>
      <c r="E8" s="4"/>
      <c r="F8" s="3"/>
      <c r="G8" s="3"/>
      <c r="H8" s="3"/>
      <c r="I8" s="3"/>
      <c r="J8" s="3"/>
      <c r="K8" s="3"/>
      <c r="L8" s="3"/>
      <c r="M8" s="3"/>
      <c r="N8" s="3"/>
      <c r="O8" s="3"/>
      <c r="P8" s="3"/>
    </row>
    <row r="9" spans="1:18" s="16" customFormat="1" ht="39.75" customHeight="1" x14ac:dyDescent="0.35">
      <c r="A9" s="132" t="s">
        <v>82</v>
      </c>
      <c r="B9" s="132"/>
      <c r="C9" s="132"/>
      <c r="D9" s="132"/>
      <c r="E9" s="17"/>
      <c r="F9" s="35"/>
      <c r="G9" s="17"/>
      <c r="H9" s="17"/>
      <c r="I9" s="17"/>
      <c r="J9" s="17"/>
      <c r="K9" s="17"/>
      <c r="L9" s="17"/>
      <c r="M9" s="17"/>
      <c r="N9" s="17"/>
      <c r="O9" s="17"/>
      <c r="P9" s="17"/>
      <c r="Q9" s="17"/>
      <c r="R9" s="17"/>
    </row>
    <row r="10" spans="1:18" ht="78" customHeight="1" x14ac:dyDescent="0.35">
      <c r="A10" s="114" t="s">
        <v>83</v>
      </c>
      <c r="B10" s="114"/>
      <c r="C10" s="114"/>
      <c r="D10" s="114"/>
      <c r="E10" s="25"/>
      <c r="F10" s="28"/>
      <c r="G10" s="25"/>
      <c r="H10" s="25"/>
      <c r="I10" s="25"/>
      <c r="J10" s="25"/>
      <c r="K10" s="25"/>
      <c r="L10" s="3"/>
      <c r="M10" s="3"/>
      <c r="N10" s="3"/>
      <c r="O10" s="3"/>
      <c r="P10" s="3"/>
      <c r="Q10" s="3"/>
    </row>
    <row r="11" spans="1:18" x14ac:dyDescent="0.35">
      <c r="A11" s="3"/>
      <c r="B11" s="3"/>
      <c r="C11" s="3"/>
      <c r="D11" s="3"/>
      <c r="E11" s="3"/>
      <c r="F11" s="3"/>
      <c r="G11" s="3"/>
      <c r="H11" s="3"/>
      <c r="I11" s="3"/>
      <c r="J11" s="3"/>
      <c r="K11" s="3"/>
      <c r="L11" s="3"/>
      <c r="M11" s="3"/>
      <c r="N11" s="3"/>
      <c r="O11" s="3"/>
      <c r="P11" s="3"/>
      <c r="Q11" s="3"/>
    </row>
    <row r="12" spans="1:18" ht="14.5" customHeight="1" x14ac:dyDescent="0.35">
      <c r="A12" s="128"/>
      <c r="B12" s="128"/>
      <c r="C12" s="128"/>
      <c r="D12" s="128"/>
      <c r="E12" s="128"/>
      <c r="F12" s="128"/>
      <c r="G12" s="128"/>
      <c r="H12" s="128"/>
      <c r="I12" s="128"/>
      <c r="J12" s="128"/>
      <c r="K12" s="128"/>
      <c r="L12" s="3"/>
      <c r="M12" s="3"/>
      <c r="N12" s="3"/>
      <c r="O12" s="3"/>
      <c r="P12" s="3"/>
      <c r="Q12" s="3"/>
    </row>
    <row r="13" spans="1:18" x14ac:dyDescent="0.35">
      <c r="A13" s="7"/>
      <c r="B13" s="3"/>
      <c r="C13" s="3"/>
      <c r="D13" s="6"/>
      <c r="E13" s="3"/>
      <c r="F13" s="3"/>
      <c r="G13" s="3"/>
      <c r="H13" s="3"/>
      <c r="I13" s="3"/>
      <c r="J13" s="3"/>
      <c r="K13" s="3"/>
      <c r="L13" s="3"/>
      <c r="M13" s="3"/>
      <c r="N13" s="3"/>
      <c r="O13" s="3"/>
      <c r="P13" s="3"/>
      <c r="Q13" s="3"/>
    </row>
    <row r="14" spans="1:18" x14ac:dyDescent="0.35">
      <c r="A14" s="7"/>
      <c r="B14" s="3"/>
      <c r="C14" s="3"/>
      <c r="D14" s="3"/>
      <c r="E14" s="3"/>
      <c r="F14" s="3"/>
      <c r="G14" s="3"/>
      <c r="H14" s="3"/>
      <c r="I14" s="3"/>
      <c r="J14" s="3"/>
      <c r="K14" s="3"/>
      <c r="L14" s="3"/>
      <c r="M14" s="3"/>
      <c r="N14" s="3"/>
      <c r="O14" s="3"/>
      <c r="P14" s="3"/>
      <c r="Q14" s="3"/>
    </row>
    <row r="15" spans="1:18" x14ac:dyDescent="0.35">
      <c r="A15" s="7"/>
      <c r="B15" s="3"/>
      <c r="C15" s="3"/>
      <c r="D15" s="3"/>
      <c r="E15" s="3"/>
      <c r="F15" s="3"/>
      <c r="G15" s="3"/>
      <c r="H15" s="3"/>
      <c r="I15" s="3"/>
      <c r="J15" s="3"/>
      <c r="K15" s="3"/>
      <c r="L15" s="3"/>
      <c r="M15" s="3"/>
      <c r="N15" s="3"/>
      <c r="O15" s="3"/>
      <c r="P15" s="3"/>
      <c r="Q15" s="3"/>
    </row>
    <row r="16" spans="1:18" x14ac:dyDescent="0.35">
      <c r="A16" s="7"/>
      <c r="B16" s="3"/>
      <c r="C16" s="3"/>
      <c r="D16" s="3"/>
      <c r="E16" s="3"/>
      <c r="F16" s="3"/>
      <c r="G16" s="3"/>
      <c r="H16" s="3"/>
      <c r="I16" s="3"/>
      <c r="J16" s="3"/>
      <c r="K16" s="3"/>
      <c r="L16" s="3"/>
      <c r="M16" s="3"/>
      <c r="N16" s="3"/>
      <c r="O16" s="3"/>
      <c r="P16" s="3"/>
      <c r="Q16" s="3"/>
    </row>
    <row r="17" spans="1:17" x14ac:dyDescent="0.35">
      <c r="A17" s="7"/>
      <c r="B17" s="3"/>
      <c r="C17" s="3"/>
      <c r="D17" s="3"/>
      <c r="E17" s="3"/>
      <c r="F17" s="3"/>
      <c r="G17" s="3"/>
      <c r="H17" s="3"/>
      <c r="I17" s="3"/>
      <c r="J17" s="3"/>
      <c r="K17" s="3"/>
      <c r="L17" s="3"/>
      <c r="M17" s="3"/>
      <c r="N17" s="3"/>
      <c r="O17" s="3"/>
      <c r="P17" s="3"/>
      <c r="Q17" s="3"/>
    </row>
    <row r="18" spans="1:17" x14ac:dyDescent="0.35">
      <c r="A18" s="7"/>
      <c r="B18" s="3"/>
      <c r="C18" s="3"/>
      <c r="D18" s="3"/>
      <c r="E18" s="3"/>
      <c r="F18" s="3"/>
      <c r="G18" s="3"/>
      <c r="H18" s="3"/>
      <c r="I18" s="3"/>
      <c r="J18" s="3"/>
      <c r="K18" s="3"/>
      <c r="L18" s="3"/>
      <c r="M18" s="3"/>
      <c r="N18" s="3"/>
      <c r="O18" s="3"/>
      <c r="P18" s="3"/>
      <c r="Q18" s="3"/>
    </row>
    <row r="19" spans="1:17" x14ac:dyDescent="0.35">
      <c r="A19" s="7"/>
      <c r="B19" s="3"/>
      <c r="C19" s="3"/>
      <c r="D19" s="3"/>
      <c r="E19" s="3"/>
      <c r="F19" s="3"/>
      <c r="G19" s="3"/>
      <c r="H19" s="3"/>
      <c r="I19" s="3"/>
      <c r="J19" s="3"/>
      <c r="K19" s="3"/>
      <c r="L19" s="3"/>
      <c r="M19" s="3"/>
      <c r="N19" s="3"/>
      <c r="O19" s="3"/>
      <c r="P19" s="3"/>
      <c r="Q19" s="3"/>
    </row>
    <row r="20" spans="1:17" x14ac:dyDescent="0.35">
      <c r="A20" s="7"/>
      <c r="B20" s="3"/>
      <c r="C20" s="3"/>
      <c r="D20" s="3"/>
      <c r="E20" s="3"/>
      <c r="F20" s="3"/>
      <c r="G20" s="3"/>
      <c r="H20" s="3"/>
      <c r="I20" s="3"/>
      <c r="J20" s="3"/>
      <c r="K20" s="3"/>
      <c r="L20" s="3"/>
      <c r="M20" s="3"/>
      <c r="N20" s="3"/>
      <c r="O20" s="3"/>
      <c r="P20" s="3"/>
      <c r="Q20" s="3"/>
    </row>
  </sheetData>
  <mergeCells count="7">
    <mergeCell ref="A1:D1"/>
    <mergeCell ref="B3:C3"/>
    <mergeCell ref="A12:K12"/>
    <mergeCell ref="A2:D2"/>
    <mergeCell ref="A3:A4"/>
    <mergeCell ref="A10:D10"/>
    <mergeCell ref="A9:D9"/>
  </mergeCells>
  <hyperlinks>
    <hyperlink ref="A1:D1" location="Erläuterungen!A1" tooltip="Link zu den Erläuterungen" display="zurück zu den Erläuterungen" xr:uid="{410A2D08-DB23-4F0A-9FCE-71B827ACC896}"/>
  </hyperlinks>
  <pageMargins left="0.51181102362204722" right="0.51181102362204722"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558D-652C-417F-AC22-D356326E446E}">
  <dimension ref="A1:M16"/>
  <sheetViews>
    <sheetView zoomScaleNormal="100" workbookViewId="0">
      <selection activeCell="A11" sqref="A11:D11"/>
    </sheetView>
  </sheetViews>
  <sheetFormatPr baseColWidth="10" defaultRowHeight="14.5" x14ac:dyDescent="0.35"/>
  <cols>
    <col min="1" max="1" width="32.453125" customWidth="1"/>
    <col min="3" max="3" width="16.453125" customWidth="1"/>
    <col min="4" max="4" width="17.26953125" customWidth="1"/>
  </cols>
  <sheetData>
    <row r="1" spans="1:13" x14ac:dyDescent="0.35">
      <c r="A1" s="111" t="s">
        <v>30</v>
      </c>
      <c r="B1" s="111"/>
      <c r="C1" s="111"/>
      <c r="D1" s="111"/>
    </row>
    <row r="2" spans="1:13" ht="64.5" customHeight="1" thickBot="1" x14ac:dyDescent="0.4">
      <c r="A2" s="115" t="s">
        <v>104</v>
      </c>
      <c r="B2" s="115"/>
      <c r="C2" s="115"/>
      <c r="D2" s="115"/>
      <c r="E2" s="99"/>
      <c r="F2" s="100"/>
      <c r="G2" s="99"/>
      <c r="H2" s="99"/>
      <c r="I2" s="99"/>
      <c r="J2" s="99"/>
      <c r="K2" s="99"/>
      <c r="L2" s="99"/>
      <c r="M2" s="87"/>
    </row>
    <row r="3" spans="1:13" ht="33.5" thickBot="1" x14ac:dyDescent="0.4">
      <c r="A3" s="102" t="s">
        <v>0</v>
      </c>
      <c r="B3" s="103">
        <v>2020</v>
      </c>
      <c r="C3" s="103" t="s">
        <v>105</v>
      </c>
      <c r="D3" s="103" t="s">
        <v>106</v>
      </c>
    </row>
    <row r="4" spans="1:13" ht="33.5" thickBot="1" x14ac:dyDescent="0.4">
      <c r="A4" s="10" t="s">
        <v>108</v>
      </c>
      <c r="B4" s="56">
        <v>462555</v>
      </c>
      <c r="C4" s="56">
        <v>429333</v>
      </c>
      <c r="D4" s="56">
        <v>457023</v>
      </c>
    </row>
    <row r="5" spans="1:13" ht="18" thickBot="1" x14ac:dyDescent="0.4">
      <c r="A5" s="11" t="s">
        <v>107</v>
      </c>
      <c r="B5" s="57">
        <v>735</v>
      </c>
      <c r="C5" s="57">
        <v>840</v>
      </c>
      <c r="D5" s="57">
        <v>9111</v>
      </c>
      <c r="E5" s="16"/>
    </row>
    <row r="6" spans="1:13" s="16" customFormat="1" ht="18" thickBot="1" x14ac:dyDescent="0.4">
      <c r="A6" s="90" t="s">
        <v>63</v>
      </c>
      <c r="B6" s="71">
        <v>21</v>
      </c>
      <c r="C6" s="71">
        <v>93</v>
      </c>
      <c r="D6" s="71">
        <v>42</v>
      </c>
      <c r="M6" s="6"/>
    </row>
    <row r="7" spans="1:13" ht="16" thickBot="1" x14ac:dyDescent="0.4">
      <c r="A7" s="91" t="s">
        <v>86</v>
      </c>
      <c r="B7" s="92">
        <v>0</v>
      </c>
      <c r="C7" s="92">
        <v>36003</v>
      </c>
      <c r="D7" s="92">
        <v>0</v>
      </c>
    </row>
    <row r="8" spans="1:13" ht="16" thickBot="1" x14ac:dyDescent="0.4">
      <c r="A8" s="88" t="s">
        <v>12</v>
      </c>
      <c r="B8" s="89">
        <v>463311</v>
      </c>
      <c r="C8" s="89">
        <v>466176</v>
      </c>
      <c r="D8" s="89">
        <v>466176</v>
      </c>
      <c r="E8" s="6"/>
    </row>
    <row r="9" spans="1:13" ht="33.5" thickBot="1" x14ac:dyDescent="0.4">
      <c r="A9" s="93" t="s">
        <v>75</v>
      </c>
      <c r="B9" s="94">
        <v>0.15864793110146994</v>
      </c>
      <c r="C9" s="94">
        <v>0.1952702749823908</v>
      </c>
      <c r="D9" s="94">
        <v>1.9545881656347746</v>
      </c>
    </row>
    <row r="10" spans="1:13" ht="33.5" thickBot="1" x14ac:dyDescent="0.4">
      <c r="A10" s="95" t="s">
        <v>65</v>
      </c>
      <c r="B10" s="96">
        <v>0.15864793110146994</v>
      </c>
      <c r="C10" s="96">
        <v>0.21684260434243005</v>
      </c>
      <c r="D10" s="96">
        <v>1.9634215403624384</v>
      </c>
    </row>
    <row r="11" spans="1:13" ht="78.650000000000006" customHeight="1" x14ac:dyDescent="0.35">
      <c r="A11" s="126" t="s">
        <v>99</v>
      </c>
      <c r="B11" s="126"/>
      <c r="C11" s="126"/>
      <c r="D11" s="126"/>
      <c r="E11" s="97"/>
      <c r="F11" s="101"/>
      <c r="G11" s="97"/>
      <c r="H11" s="97"/>
      <c r="I11" s="97"/>
      <c r="J11" s="97"/>
    </row>
    <row r="12" spans="1:13" ht="33.65" customHeight="1" x14ac:dyDescent="0.35">
      <c r="A12" s="126" t="s">
        <v>100</v>
      </c>
      <c r="B12" s="126"/>
      <c r="C12" s="126"/>
      <c r="D12" s="126"/>
      <c r="E12" s="133"/>
      <c r="F12" s="133"/>
      <c r="G12" s="133"/>
      <c r="H12" s="133"/>
      <c r="I12" s="133"/>
      <c r="J12" s="133"/>
    </row>
    <row r="13" spans="1:13" ht="31.5" customHeight="1" x14ac:dyDescent="0.35">
      <c r="A13" s="126" t="s">
        <v>101</v>
      </c>
      <c r="B13" s="126"/>
      <c r="C13" s="126"/>
      <c r="D13" s="126"/>
      <c r="E13" s="133"/>
      <c r="F13" s="133"/>
      <c r="G13" s="133"/>
      <c r="H13" s="133"/>
      <c r="I13" s="133"/>
      <c r="J13" s="133"/>
    </row>
    <row r="14" spans="1:13" s="16" customFormat="1" ht="31.5" customHeight="1" x14ac:dyDescent="0.35">
      <c r="A14" s="126" t="s">
        <v>102</v>
      </c>
      <c r="B14" s="126"/>
      <c r="C14" s="126"/>
      <c r="D14" s="126"/>
      <c r="E14" s="98"/>
      <c r="F14" s="98"/>
      <c r="G14" s="98"/>
      <c r="H14" s="98"/>
      <c r="I14" s="98"/>
      <c r="J14" s="98"/>
    </row>
    <row r="15" spans="1:13" s="16" customFormat="1" ht="60" customHeight="1" x14ac:dyDescent="0.35">
      <c r="A15" s="112" t="s">
        <v>103</v>
      </c>
      <c r="B15" s="126"/>
      <c r="C15" s="126"/>
      <c r="D15" s="126"/>
      <c r="E15" s="98"/>
      <c r="F15" s="98"/>
      <c r="G15" s="98"/>
      <c r="H15" s="98"/>
      <c r="I15" s="98"/>
      <c r="J15" s="98"/>
    </row>
    <row r="16" spans="1:13" ht="91.5" customHeight="1" x14ac:dyDescent="0.35">
      <c r="A16" s="114" t="s">
        <v>109</v>
      </c>
      <c r="B16" s="114"/>
      <c r="C16" s="114"/>
      <c r="D16" s="114"/>
      <c r="E16" s="133"/>
      <c r="F16" s="133"/>
      <c r="G16" s="133"/>
      <c r="H16" s="133"/>
      <c r="I16" s="133"/>
      <c r="J16" s="133"/>
    </row>
  </sheetData>
  <mergeCells count="14">
    <mergeCell ref="A1:D1"/>
    <mergeCell ref="A2:D2"/>
    <mergeCell ref="A13:D13"/>
    <mergeCell ref="E13:H13"/>
    <mergeCell ref="I13:J13"/>
    <mergeCell ref="A11:D11"/>
    <mergeCell ref="A12:D12"/>
    <mergeCell ref="E12:H12"/>
    <mergeCell ref="I12:J12"/>
    <mergeCell ref="A16:D16"/>
    <mergeCell ref="E16:H16"/>
    <mergeCell ref="I16:J16"/>
    <mergeCell ref="A14:D14"/>
    <mergeCell ref="A15:D15"/>
  </mergeCells>
  <hyperlinks>
    <hyperlink ref="A1:D1" location="Erläuterungen!A1" tooltip="Link zu den Erläuterungen" display="zurück zu den Erläuterungen" xr:uid="{00CC9DE2-8B02-43E1-9FFC-B439FFCA8ACD}"/>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Deckblatt</vt:lpstr>
      <vt:lpstr>Impressum</vt:lpstr>
      <vt:lpstr>Erläuterungen</vt:lpstr>
      <vt:lpstr>Tabelle1 Bundesländer Überblick</vt:lpstr>
      <vt:lpstr>Tabelle2 Bundesländer Details</vt:lpstr>
      <vt:lpstr>Tabelle3 OstWest Überblick</vt:lpstr>
      <vt:lpstr>Tabelle4 OstWest Details</vt:lpstr>
      <vt:lpstr>Tabelle5 Erhebungsmethoden2021</vt:lpstr>
      <vt:lpstr>Deckblatt!Druckbereich</vt:lpstr>
      <vt:lpstr>'Tabelle4 OstWest Details'!Druckbereich</vt:lpstr>
      <vt:lpstr>'Tabelle5 Erhebungsmethoden2021'!Druckbereich</vt:lpstr>
      <vt:lpstr>Impressum!Print_Area</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Robyn</dc:creator>
  <cp:lastModifiedBy>Manthey, Ute</cp:lastModifiedBy>
  <cp:lastPrinted>2022-10-06T11:15:14Z</cp:lastPrinted>
  <dcterms:created xsi:type="dcterms:W3CDTF">2022-07-11T07:24:34Z</dcterms:created>
  <dcterms:modified xsi:type="dcterms:W3CDTF">2022-10-10T10:28:28Z</dcterms:modified>
</cp:coreProperties>
</file>