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in Deutschland" sheetId="1" r:id="rId1"/>
    <sheet name="in den alten Ländern" sheetId="2" r:id="rId2"/>
    <sheet name="in den neuen Ländern und Berlin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<sst xmlns="http://schemas.openxmlformats.org/spreadsheetml/2006/main" count="87" uniqueCount="26">
  <si>
    <r>
      <t xml:space="preserve">Unbesetzte Berufsausbildungsstellen </t>
    </r>
    <r>
      <rPr>
        <vertAlign val="superscript"/>
        <sz val="8"/>
        <rFont val="Arial"/>
        <family val="2"/>
      </rPr>
      <t>3)</t>
    </r>
  </si>
  <si>
    <r>
      <t>Noch nicht vermittelte Bewerber und Bewerberinnen</t>
    </r>
    <r>
      <rPr>
        <vertAlign val="superscript"/>
        <sz val="8"/>
        <rFont val="Arial"/>
        <family val="2"/>
      </rPr>
      <t xml:space="preserve"> 1)2)</t>
    </r>
  </si>
  <si>
    <r>
      <t xml:space="preserve">Unbesetzte Berufsausbildungsstellen je noch nicht vermitteltem Bewerber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/ Bewerberin</t>
    </r>
    <r>
      <rPr>
        <vertAlign val="superscript"/>
        <sz val="8"/>
        <rFont val="Arial"/>
        <family val="2"/>
      </rPr>
      <t xml:space="preserve"> 1)2)</t>
    </r>
  </si>
  <si>
    <t>Berufsbereich</t>
  </si>
  <si>
    <t>Anzahl</t>
  </si>
  <si>
    <t>Insgesamt</t>
  </si>
  <si>
    <t>1) nur Ausbildung im dualen System und ohne Bewerber mit Wohnsitz im Ausland.</t>
  </si>
  <si>
    <t>2)  Durch eine geänderte regionale Zuordnung sind Vergleiche mit Zeiträumen vor 2005 nur eingeschränkt möglich.</t>
  </si>
  <si>
    <t>3) nur Ausbildung im dualen System und ohne jene unbesetzten Ausbildungsstellen, die für die Bundesagentur für Arbeit regional nicht zuzuordnen sind.</t>
  </si>
  <si>
    <t>Unbesetzte Berufsbildungsstellen und noch nicht vermittelte Bewerber und Bewerberinnen differenziert nach ausgewählten Berufsgruppen 
in Deutschland 2006 bis 2008</t>
  </si>
  <si>
    <t>Metallberufe</t>
  </si>
  <si>
    <t>Elektriker</t>
  </si>
  <si>
    <t>Textilbekleidungs- und Lederberufe</t>
  </si>
  <si>
    <t>Ernährungsberufe</t>
  </si>
  <si>
    <t>Bau- und Baunebenberufe einschließlich Tischler</t>
  </si>
  <si>
    <t>Technische Berufe</t>
  </si>
  <si>
    <t>Waren- und Dienstleistungskaufleute</t>
  </si>
  <si>
    <t>Verkehrsberufe</t>
  </si>
  <si>
    <t>Organisations-, Verwaltungs- und Büroberufe</t>
  </si>
  <si>
    <t>Sicherheits-, künstlerische, Gesundheits-, Sozial- und Erziehungsberufe</t>
  </si>
  <si>
    <t>Körperpflege-, Gästebetreuer-, Hauswirtschafts- und Reinigungsberufe</t>
  </si>
  <si>
    <t>Übrige Fertigungsberufe</t>
  </si>
  <si>
    <t>Sonstige Berufe (Pflanzenbauer, Tierzüchter, Fischereiberufe, Bergleute, Mineralgewinner)</t>
  </si>
  <si>
    <t>Quelle: Bundesagentur für Arbeit, Ergebnisse der Ausbildungsmarktstatistik; Berechnungen des Bundesinstituts für Berufsbildung</t>
  </si>
  <si>
    <t>Unbesetzte Berufsbildungsstellen und noch nicht vermittelte Bewerber und Bewerberinnen differenziert nach ausgewählten Berufsgruppen 
in den alten Ländern 2006 bis 2008</t>
  </si>
  <si>
    <t>Unbesetzte Berufsbildungsstellen und noch nicht vermittelte Bewerber und Bewerberinnen differenziert nach ausgewählten Berufsgruppen 
in den neuen Ländern und Berlin 2006 bis 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</si>
</sst>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9.57421875" style="1" customWidth="1"/>
    <col min="4" max="12" width="9.7109375" style="1" customWidth="1"/>
    <col min="13" max="13" width="1.7109375" style="1" customWidth="1"/>
    <col min="14" max="14" width="11.421875" style="1" customWidth="1"/>
  </cols>
  <sheetData>
    <row r="2" spans="3:12" ht="25.5" customHeight="1">
      <c r="C2" s="2" t="s">
        <v>9</v>
      </c>
      <c r="D2" s="2"/>
      <c r="E2" s="2"/>
      <c r="F2" s="2"/>
      <c r="G2" s="2"/>
      <c r="H2" s="2"/>
      <c r="I2" s="2"/>
      <c r="J2" s="2"/>
      <c r="K2" s="2"/>
      <c r="L2" s="2"/>
    </row>
    <row r="4" spans="1:14" s="10" customFormat="1" ht="12.75">
      <c r="A4" s="3"/>
      <c r="B4" s="4"/>
      <c r="C4" s="5"/>
      <c r="D4" s="6" t="s">
        <v>0</v>
      </c>
      <c r="E4" s="7"/>
      <c r="F4" s="8"/>
      <c r="G4" s="6" t="s">
        <v>1</v>
      </c>
      <c r="H4" s="7"/>
      <c r="I4" s="8"/>
      <c r="J4" s="6" t="s">
        <v>2</v>
      </c>
      <c r="K4" s="7"/>
      <c r="L4" s="7"/>
      <c r="M4" s="9"/>
      <c r="N4" s="3"/>
    </row>
    <row r="5" spans="2:13" ht="12.75">
      <c r="B5" s="11"/>
      <c r="C5" s="12"/>
      <c r="D5" s="13"/>
      <c r="E5" s="14"/>
      <c r="F5" s="15"/>
      <c r="G5" s="13"/>
      <c r="H5" s="14"/>
      <c r="I5" s="15"/>
      <c r="J5" s="13"/>
      <c r="K5" s="14"/>
      <c r="L5" s="14"/>
      <c r="M5" s="16"/>
    </row>
    <row r="6" spans="2:13" ht="12.75">
      <c r="B6" s="11"/>
      <c r="C6" s="12" t="s">
        <v>3</v>
      </c>
      <c r="D6" s="13"/>
      <c r="E6" s="14"/>
      <c r="F6" s="15"/>
      <c r="G6" s="13"/>
      <c r="H6" s="14"/>
      <c r="I6" s="15"/>
      <c r="J6" s="13"/>
      <c r="K6" s="14"/>
      <c r="L6" s="14"/>
      <c r="M6" s="16"/>
    </row>
    <row r="7" spans="2:13" ht="12.75">
      <c r="B7" s="11"/>
      <c r="C7" s="12"/>
      <c r="D7" s="17">
        <v>2006</v>
      </c>
      <c r="E7" s="18">
        <v>2007</v>
      </c>
      <c r="F7" s="19">
        <v>2008</v>
      </c>
      <c r="G7" s="17">
        <v>2006</v>
      </c>
      <c r="H7" s="18">
        <v>2007</v>
      </c>
      <c r="I7" s="19">
        <v>2008</v>
      </c>
      <c r="J7" s="17">
        <v>2006</v>
      </c>
      <c r="K7" s="18">
        <v>2007</v>
      </c>
      <c r="L7" s="19">
        <v>2008</v>
      </c>
      <c r="M7" s="16"/>
    </row>
    <row r="8" spans="1:14" s="26" customFormat="1" ht="12.75">
      <c r="A8" s="20"/>
      <c r="B8" s="21"/>
      <c r="C8" s="22"/>
      <c r="D8" s="23" t="s">
        <v>4</v>
      </c>
      <c r="E8" s="24" t="s">
        <v>4</v>
      </c>
      <c r="F8" s="24" t="s">
        <v>4</v>
      </c>
      <c r="G8" s="23" t="s">
        <v>4</v>
      </c>
      <c r="H8" s="24" t="s">
        <v>4</v>
      </c>
      <c r="I8" s="24" t="s">
        <v>4</v>
      </c>
      <c r="J8" s="23"/>
      <c r="K8" s="24"/>
      <c r="L8" s="23"/>
      <c r="M8" s="25"/>
      <c r="N8" s="20"/>
    </row>
    <row r="9" spans="2:13" ht="12.75">
      <c r="B9" s="11"/>
      <c r="C9" s="12"/>
      <c r="D9" s="11"/>
      <c r="E9" s="27"/>
      <c r="F9" s="12"/>
      <c r="G9" s="11"/>
      <c r="H9" s="27"/>
      <c r="I9" s="12"/>
      <c r="J9" s="11"/>
      <c r="K9" s="27"/>
      <c r="L9" s="12"/>
      <c r="M9" s="16"/>
    </row>
    <row r="10" spans="2:13" ht="12.75">
      <c r="B10" s="11"/>
      <c r="C10" s="28" t="s">
        <v>10</v>
      </c>
      <c r="D10" s="29">
        <v>821</v>
      </c>
      <c r="E10" s="30">
        <v>809</v>
      </c>
      <c r="F10" s="30">
        <v>856</v>
      </c>
      <c r="G10" s="29">
        <v>4605</v>
      </c>
      <c r="H10" s="30">
        <v>2601</v>
      </c>
      <c r="I10" s="30">
        <v>1079</v>
      </c>
      <c r="J10" s="31">
        <f aca="true" t="shared" si="0" ref="J10:J22">IF(G10&gt;0,D10/G10,".")</f>
        <v>0.17828447339847991</v>
      </c>
      <c r="K10" s="31">
        <f aca="true" t="shared" si="1" ref="K10:K22">IF(H10&gt;0,E10/H10,".")</f>
        <v>0.31103421760861205</v>
      </c>
      <c r="L10" s="31">
        <f aca="true" t="shared" si="2" ref="L10:L22">IF(I10&gt;0,F10/I10,".")</f>
        <v>0.7933271547729379</v>
      </c>
      <c r="M10" s="16"/>
    </row>
    <row r="11" spans="2:13" ht="12.75">
      <c r="B11" s="11"/>
      <c r="C11" s="32" t="s">
        <v>11</v>
      </c>
      <c r="D11" s="33">
        <v>479</v>
      </c>
      <c r="E11" s="34">
        <v>669</v>
      </c>
      <c r="F11" s="34">
        <v>875</v>
      </c>
      <c r="G11" s="33">
        <v>1757</v>
      </c>
      <c r="H11" s="34">
        <v>1150</v>
      </c>
      <c r="I11" s="34">
        <v>526</v>
      </c>
      <c r="J11" s="35">
        <f t="shared" si="0"/>
        <v>0.2726237905520774</v>
      </c>
      <c r="K11" s="35">
        <f t="shared" si="1"/>
        <v>0.5817391304347826</v>
      </c>
      <c r="L11" s="35">
        <f t="shared" si="2"/>
        <v>1.6634980988593155</v>
      </c>
      <c r="M11" s="16"/>
    </row>
    <row r="12" spans="2:13" ht="12.75">
      <c r="B12" s="11"/>
      <c r="C12" s="28" t="s">
        <v>12</v>
      </c>
      <c r="D12" s="29">
        <v>90</v>
      </c>
      <c r="E12" s="30">
        <v>143</v>
      </c>
      <c r="F12" s="30">
        <v>105</v>
      </c>
      <c r="G12" s="29">
        <v>242</v>
      </c>
      <c r="H12" s="30">
        <v>168</v>
      </c>
      <c r="I12" s="30">
        <v>59</v>
      </c>
      <c r="J12" s="31">
        <f t="shared" si="0"/>
        <v>0.371900826446281</v>
      </c>
      <c r="K12" s="31">
        <f t="shared" si="1"/>
        <v>0.8511904761904762</v>
      </c>
      <c r="L12" s="31">
        <f t="shared" si="2"/>
        <v>1.7796610169491525</v>
      </c>
      <c r="M12" s="16"/>
    </row>
    <row r="13" spans="2:13" ht="12.75">
      <c r="B13" s="11"/>
      <c r="C13" s="32" t="s">
        <v>13</v>
      </c>
      <c r="D13" s="33">
        <v>1522</v>
      </c>
      <c r="E13" s="34">
        <v>1964</v>
      </c>
      <c r="F13" s="34">
        <v>2156</v>
      </c>
      <c r="G13" s="33">
        <v>2771</v>
      </c>
      <c r="H13" s="34">
        <v>1545</v>
      </c>
      <c r="I13" s="34">
        <v>511</v>
      </c>
      <c r="J13" s="35">
        <f t="shared" si="0"/>
        <v>0.5492601948754963</v>
      </c>
      <c r="K13" s="35">
        <f t="shared" si="1"/>
        <v>1.2711974110032362</v>
      </c>
      <c r="L13" s="35">
        <f t="shared" si="2"/>
        <v>4.219178082191781</v>
      </c>
      <c r="M13" s="16"/>
    </row>
    <row r="14" spans="2:13" ht="22.5">
      <c r="B14" s="11"/>
      <c r="C14" s="28" t="s">
        <v>14</v>
      </c>
      <c r="D14" s="29">
        <v>770</v>
      </c>
      <c r="E14" s="30">
        <v>839</v>
      </c>
      <c r="F14" s="30">
        <v>820</v>
      </c>
      <c r="G14" s="29">
        <v>3313</v>
      </c>
      <c r="H14" s="30">
        <v>1725</v>
      </c>
      <c r="I14" s="30">
        <v>683</v>
      </c>
      <c r="J14" s="31">
        <f t="shared" si="0"/>
        <v>0.23241774826441292</v>
      </c>
      <c r="K14" s="31">
        <f t="shared" si="1"/>
        <v>0.4863768115942029</v>
      </c>
      <c r="L14" s="31">
        <f t="shared" si="2"/>
        <v>1.2005856515373352</v>
      </c>
      <c r="M14" s="16"/>
    </row>
    <row r="15" spans="2:13" ht="12.75">
      <c r="B15" s="11"/>
      <c r="C15" s="32" t="s">
        <v>15</v>
      </c>
      <c r="D15" s="33">
        <v>653</v>
      </c>
      <c r="E15" s="34">
        <v>746</v>
      </c>
      <c r="F15" s="34">
        <v>836</v>
      </c>
      <c r="G15" s="33">
        <v>2451</v>
      </c>
      <c r="H15" s="34">
        <v>1932</v>
      </c>
      <c r="I15" s="34">
        <v>916</v>
      </c>
      <c r="J15" s="35">
        <f t="shared" si="0"/>
        <v>0.266421868625051</v>
      </c>
      <c r="K15" s="35">
        <f t="shared" si="1"/>
        <v>0.386128364389234</v>
      </c>
      <c r="L15" s="35">
        <f t="shared" si="2"/>
        <v>0.9126637554585153</v>
      </c>
      <c r="M15" s="16"/>
    </row>
    <row r="16" spans="2:13" ht="12.75">
      <c r="B16" s="11"/>
      <c r="C16" s="28" t="s">
        <v>16</v>
      </c>
      <c r="D16" s="29">
        <v>4057</v>
      </c>
      <c r="E16" s="30">
        <v>5187</v>
      </c>
      <c r="F16" s="30">
        <v>5240</v>
      </c>
      <c r="G16" s="29">
        <v>13954</v>
      </c>
      <c r="H16" s="30">
        <v>9965</v>
      </c>
      <c r="I16" s="30">
        <v>4780</v>
      </c>
      <c r="J16" s="31">
        <f t="shared" si="0"/>
        <v>0.29074100616310733</v>
      </c>
      <c r="K16" s="31">
        <f t="shared" si="1"/>
        <v>0.5205218263923733</v>
      </c>
      <c r="L16" s="31">
        <f t="shared" si="2"/>
        <v>1.096234309623431</v>
      </c>
      <c r="M16" s="16"/>
    </row>
    <row r="17" spans="2:13" ht="12.75">
      <c r="B17" s="11"/>
      <c r="C17" s="32" t="s">
        <v>17</v>
      </c>
      <c r="D17" s="33">
        <v>1</v>
      </c>
      <c r="E17" s="34">
        <v>2</v>
      </c>
      <c r="F17" s="34">
        <v>12</v>
      </c>
      <c r="G17" s="33">
        <v>52</v>
      </c>
      <c r="H17" s="34">
        <v>41</v>
      </c>
      <c r="I17" s="34">
        <v>13</v>
      </c>
      <c r="J17" s="35">
        <f t="shared" si="0"/>
        <v>0.019230769230769232</v>
      </c>
      <c r="K17" s="35">
        <f t="shared" si="1"/>
        <v>0.04878048780487805</v>
      </c>
      <c r="L17" s="35">
        <f t="shared" si="2"/>
        <v>0.9230769230769231</v>
      </c>
      <c r="M17" s="16"/>
    </row>
    <row r="18" spans="2:13" ht="22.5">
      <c r="B18" s="11"/>
      <c r="C18" s="28" t="s">
        <v>18</v>
      </c>
      <c r="D18" s="29">
        <v>1769</v>
      </c>
      <c r="E18" s="30">
        <v>1527</v>
      </c>
      <c r="F18" s="30">
        <v>1751</v>
      </c>
      <c r="G18" s="29">
        <v>5822</v>
      </c>
      <c r="H18" s="30">
        <v>4241</v>
      </c>
      <c r="I18" s="30">
        <v>2203</v>
      </c>
      <c r="J18" s="31">
        <f t="shared" si="0"/>
        <v>0.30384747509446924</v>
      </c>
      <c r="K18" s="31">
        <f t="shared" si="1"/>
        <v>0.3600565904267861</v>
      </c>
      <c r="L18" s="31">
        <f t="shared" si="2"/>
        <v>0.7948252383113935</v>
      </c>
      <c r="M18" s="16"/>
    </row>
    <row r="19" spans="2:13" ht="22.5">
      <c r="B19" s="11"/>
      <c r="C19" s="32" t="s">
        <v>19</v>
      </c>
      <c r="D19" s="33">
        <v>1278</v>
      </c>
      <c r="E19" s="34">
        <v>1320</v>
      </c>
      <c r="F19" s="34">
        <v>1620</v>
      </c>
      <c r="G19" s="33">
        <v>3220</v>
      </c>
      <c r="H19" s="34">
        <v>2440</v>
      </c>
      <c r="I19" s="34">
        <v>1078</v>
      </c>
      <c r="J19" s="35">
        <f t="shared" si="0"/>
        <v>0.3968944099378882</v>
      </c>
      <c r="K19" s="35">
        <f t="shared" si="1"/>
        <v>0.5409836065573771</v>
      </c>
      <c r="L19" s="35">
        <f t="shared" si="2"/>
        <v>1.50278293135436</v>
      </c>
      <c r="M19" s="16"/>
    </row>
    <row r="20" spans="2:13" ht="22.5">
      <c r="B20" s="11"/>
      <c r="C20" s="28" t="s">
        <v>20</v>
      </c>
      <c r="D20" s="29">
        <v>2110</v>
      </c>
      <c r="E20" s="30">
        <v>2762</v>
      </c>
      <c r="F20" s="30">
        <v>2691</v>
      </c>
      <c r="G20" s="29">
        <v>4708</v>
      </c>
      <c r="H20" s="30">
        <v>3071</v>
      </c>
      <c r="I20" s="30">
        <v>1145</v>
      </c>
      <c r="J20" s="31">
        <f t="shared" si="0"/>
        <v>0.4481733220050977</v>
      </c>
      <c r="K20" s="31">
        <f t="shared" si="1"/>
        <v>0.8993813090198632</v>
      </c>
      <c r="L20" s="31">
        <f t="shared" si="2"/>
        <v>2.3502183406113537</v>
      </c>
      <c r="M20" s="16"/>
    </row>
    <row r="21" spans="2:13" ht="12.75">
      <c r="B21" s="11"/>
      <c r="C21" s="32" t="s">
        <v>21</v>
      </c>
      <c r="D21" s="33">
        <v>1338</v>
      </c>
      <c r="E21" s="34">
        <v>1587</v>
      </c>
      <c r="F21" s="34">
        <v>1767</v>
      </c>
      <c r="G21" s="33">
        <v>3253</v>
      </c>
      <c r="H21" s="34">
        <v>2095</v>
      </c>
      <c r="I21" s="34">
        <v>896</v>
      </c>
      <c r="J21" s="35">
        <f t="shared" si="0"/>
        <v>0.41131263449123884</v>
      </c>
      <c r="K21" s="35">
        <f t="shared" si="1"/>
        <v>0.7575178997613365</v>
      </c>
      <c r="L21" s="35">
        <f t="shared" si="2"/>
        <v>1.9720982142857142</v>
      </c>
      <c r="M21" s="16"/>
    </row>
    <row r="22" spans="2:13" ht="33.75">
      <c r="B22" s="11"/>
      <c r="C22" s="28" t="s">
        <v>22</v>
      </c>
      <c r="D22" s="29">
        <v>499</v>
      </c>
      <c r="E22" s="30">
        <v>588</v>
      </c>
      <c r="F22" s="30">
        <v>687</v>
      </c>
      <c r="G22" s="29">
        <v>3305</v>
      </c>
      <c r="H22" s="30">
        <v>1613</v>
      </c>
      <c r="I22" s="30">
        <v>580</v>
      </c>
      <c r="J22" s="31">
        <f t="shared" si="0"/>
        <v>0.15098335854765507</v>
      </c>
      <c r="K22" s="31">
        <f t="shared" si="1"/>
        <v>0.36453812771233723</v>
      </c>
      <c r="L22" s="31">
        <f t="shared" si="2"/>
        <v>1.1844827586206896</v>
      </c>
      <c r="M22" s="16"/>
    </row>
    <row r="23" spans="2:13" ht="12.75">
      <c r="B23" s="11"/>
      <c r="C23" s="12"/>
      <c r="D23" s="11"/>
      <c r="E23" s="27"/>
      <c r="F23" s="27"/>
      <c r="G23" s="11"/>
      <c r="H23" s="27"/>
      <c r="I23" s="27"/>
      <c r="J23" s="11"/>
      <c r="K23" s="27"/>
      <c r="L23" s="11"/>
      <c r="M23" s="16"/>
    </row>
    <row r="24" spans="2:13" ht="12.75">
      <c r="B24" s="11"/>
      <c r="C24" s="36" t="s">
        <v>5</v>
      </c>
      <c r="D24" s="37">
        <f aca="true" t="shared" si="3" ref="D24:I24">SUM(D10:D22)</f>
        <v>15387</v>
      </c>
      <c r="E24" s="38">
        <f t="shared" si="3"/>
        <v>18143</v>
      </c>
      <c r="F24" s="38">
        <f t="shared" si="3"/>
        <v>19416</v>
      </c>
      <c r="G24" s="37">
        <f t="shared" si="3"/>
        <v>49453</v>
      </c>
      <c r="H24" s="38">
        <f t="shared" si="3"/>
        <v>32587</v>
      </c>
      <c r="I24" s="38">
        <f t="shared" si="3"/>
        <v>14469</v>
      </c>
      <c r="J24" s="39">
        <f>IF(G24&gt;0,D24/G24,".")</f>
        <v>0.31114391442379635</v>
      </c>
      <c r="K24" s="39">
        <f>IF(H24&gt;0,E24/H24,".")</f>
        <v>0.5567557614999846</v>
      </c>
      <c r="L24" s="39">
        <f>IF(I24&gt;0,F24/I24,".")</f>
        <v>1.3419033796392288</v>
      </c>
      <c r="M24" s="16"/>
    </row>
    <row r="25" spans="2:13" ht="12.75">
      <c r="B25" s="40"/>
      <c r="C25" s="41"/>
      <c r="D25" s="42"/>
      <c r="E25" s="43"/>
      <c r="F25" s="44"/>
      <c r="G25" s="42"/>
      <c r="H25" s="43"/>
      <c r="I25" s="44"/>
      <c r="J25" s="45"/>
      <c r="K25" s="46"/>
      <c r="L25" s="44"/>
      <c r="M25" s="47"/>
    </row>
    <row r="27" spans="3:12" ht="12.75">
      <c r="C27" s="48" t="s">
        <v>6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3:12" ht="12.75">
      <c r="C28" s="48" t="s">
        <v>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3:12" ht="12.75">
      <c r="C29" s="48" t="s">
        <v>8</v>
      </c>
      <c r="D29" s="48"/>
      <c r="E29" s="48"/>
      <c r="F29" s="48"/>
      <c r="G29" s="48"/>
      <c r="H29" s="48"/>
      <c r="I29" s="48"/>
      <c r="J29" s="48"/>
      <c r="K29" s="48"/>
      <c r="L29" s="48"/>
    </row>
    <row r="30" ht="6" customHeight="1"/>
    <row r="33" ht="12.75" customHeight="1"/>
    <row r="34" ht="12.75">
      <c r="C34" s="1" t="s">
        <v>23</v>
      </c>
    </row>
  </sheetData>
  <mergeCells count="7">
    <mergeCell ref="C29:L29"/>
    <mergeCell ref="C2:L2"/>
    <mergeCell ref="D4:F6"/>
    <mergeCell ref="G4:I6"/>
    <mergeCell ref="J4:L6"/>
    <mergeCell ref="C27:L27"/>
    <mergeCell ref="C28:L28"/>
  </mergeCell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1"/>
  <headerFooter alignWithMargins="0">
    <oddHeader>&amp;LStand: 13.01.2009  12:30</oddHeader>
    <oddFooter>&amp;R&amp;10Tabelle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C6" sqref="C6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9.57421875" style="1" customWidth="1"/>
    <col min="4" max="12" width="9.7109375" style="1" customWidth="1"/>
    <col min="13" max="13" width="1.7109375" style="1" customWidth="1"/>
    <col min="14" max="14" width="11.421875" style="1" customWidth="1"/>
  </cols>
  <sheetData>
    <row r="2" spans="3:12" ht="25.5" customHeight="1">
      <c r="C2" s="2" t="s">
        <v>24</v>
      </c>
      <c r="D2" s="2"/>
      <c r="E2" s="2"/>
      <c r="F2" s="2"/>
      <c r="G2" s="2"/>
      <c r="H2" s="2"/>
      <c r="I2" s="2"/>
      <c r="J2" s="2"/>
      <c r="K2" s="2"/>
      <c r="L2" s="2"/>
    </row>
    <row r="4" spans="1:14" s="10" customFormat="1" ht="12.75">
      <c r="A4" s="3"/>
      <c r="B4" s="4"/>
      <c r="C4" s="5"/>
      <c r="D4" s="6" t="s">
        <v>0</v>
      </c>
      <c r="E4" s="7"/>
      <c r="F4" s="8"/>
      <c r="G4" s="6" t="s">
        <v>1</v>
      </c>
      <c r="H4" s="7"/>
      <c r="I4" s="8"/>
      <c r="J4" s="6" t="s">
        <v>2</v>
      </c>
      <c r="K4" s="7"/>
      <c r="L4" s="7"/>
      <c r="M4" s="9"/>
      <c r="N4" s="3"/>
    </row>
    <row r="5" spans="2:13" ht="12.75">
      <c r="B5" s="11"/>
      <c r="C5" s="12"/>
      <c r="D5" s="13"/>
      <c r="E5" s="14"/>
      <c r="F5" s="15"/>
      <c r="G5" s="13"/>
      <c r="H5" s="14"/>
      <c r="I5" s="15"/>
      <c r="J5" s="13"/>
      <c r="K5" s="14"/>
      <c r="L5" s="14"/>
      <c r="M5" s="16"/>
    </row>
    <row r="6" spans="2:13" ht="12.75">
      <c r="B6" s="11"/>
      <c r="C6" s="12" t="s">
        <v>3</v>
      </c>
      <c r="D6" s="13"/>
      <c r="E6" s="14"/>
      <c r="F6" s="15"/>
      <c r="G6" s="13"/>
      <c r="H6" s="14"/>
      <c r="I6" s="15"/>
      <c r="J6" s="13"/>
      <c r="K6" s="14"/>
      <c r="L6" s="14"/>
      <c r="M6" s="16"/>
    </row>
    <row r="7" spans="2:13" ht="12.75">
      <c r="B7" s="11"/>
      <c r="C7" s="12"/>
      <c r="D7" s="17">
        <v>2006</v>
      </c>
      <c r="E7" s="18">
        <v>2007</v>
      </c>
      <c r="F7" s="19">
        <v>2008</v>
      </c>
      <c r="G7" s="17">
        <v>2006</v>
      </c>
      <c r="H7" s="18">
        <v>2007</v>
      </c>
      <c r="I7" s="19">
        <v>2008</v>
      </c>
      <c r="J7" s="17">
        <v>2006</v>
      </c>
      <c r="K7" s="18">
        <v>2007</v>
      </c>
      <c r="L7" s="19">
        <v>2008</v>
      </c>
      <c r="M7" s="16"/>
    </row>
    <row r="8" spans="1:14" s="26" customFormat="1" ht="12.75">
      <c r="A8" s="20"/>
      <c r="B8" s="21"/>
      <c r="C8" s="22"/>
      <c r="D8" s="23" t="s">
        <v>4</v>
      </c>
      <c r="E8" s="24" t="s">
        <v>4</v>
      </c>
      <c r="F8" s="24" t="s">
        <v>4</v>
      </c>
      <c r="G8" s="23" t="s">
        <v>4</v>
      </c>
      <c r="H8" s="24" t="s">
        <v>4</v>
      </c>
      <c r="I8" s="24" t="s">
        <v>4</v>
      </c>
      <c r="J8" s="23"/>
      <c r="K8" s="24"/>
      <c r="L8" s="23"/>
      <c r="M8" s="25"/>
      <c r="N8" s="20"/>
    </row>
    <row r="9" spans="2:13" ht="12.75">
      <c r="B9" s="11"/>
      <c r="C9" s="12"/>
      <c r="D9" s="11"/>
      <c r="E9" s="27"/>
      <c r="F9" s="12"/>
      <c r="G9" s="11"/>
      <c r="H9" s="27"/>
      <c r="I9" s="12"/>
      <c r="J9" s="11"/>
      <c r="K9" s="27"/>
      <c r="L9" s="12"/>
      <c r="M9" s="16"/>
    </row>
    <row r="10" spans="2:13" ht="12.75">
      <c r="B10" s="11"/>
      <c r="C10" s="28" t="s">
        <v>10</v>
      </c>
      <c r="D10" s="29">
        <v>734</v>
      </c>
      <c r="E10" s="30">
        <v>694</v>
      </c>
      <c r="F10" s="30">
        <v>683</v>
      </c>
      <c r="G10" s="29">
        <v>3120</v>
      </c>
      <c r="H10" s="30">
        <v>1876</v>
      </c>
      <c r="I10" s="30">
        <v>768</v>
      </c>
      <c r="J10" s="31">
        <f aca="true" t="shared" si="0" ref="J10:J22">IF(G10&gt;0,D10/G10,".")</f>
        <v>0.23525641025641025</v>
      </c>
      <c r="K10" s="31">
        <f aca="true" t="shared" si="1" ref="K10:K22">IF(H10&gt;0,E10/H10,".")</f>
        <v>0.3699360341151386</v>
      </c>
      <c r="L10" s="31">
        <f aca="true" t="shared" si="2" ref="L10:L22">IF(I10&gt;0,F10/I10,".")</f>
        <v>0.8893229166666666</v>
      </c>
      <c r="M10" s="16"/>
    </row>
    <row r="11" spans="2:13" ht="12.75">
      <c r="B11" s="11"/>
      <c r="C11" s="32" t="s">
        <v>11</v>
      </c>
      <c r="D11" s="33">
        <v>401</v>
      </c>
      <c r="E11" s="34">
        <v>545</v>
      </c>
      <c r="F11" s="34">
        <v>714</v>
      </c>
      <c r="G11" s="33">
        <v>1256</v>
      </c>
      <c r="H11" s="34">
        <v>840</v>
      </c>
      <c r="I11" s="34">
        <v>360</v>
      </c>
      <c r="J11" s="35">
        <f t="shared" si="0"/>
        <v>0.3192675159235669</v>
      </c>
      <c r="K11" s="35">
        <f t="shared" si="1"/>
        <v>0.6488095238095238</v>
      </c>
      <c r="L11" s="35">
        <f t="shared" si="2"/>
        <v>1.9833333333333334</v>
      </c>
      <c r="M11" s="16"/>
    </row>
    <row r="12" spans="2:13" ht="12.75">
      <c r="B12" s="11"/>
      <c r="C12" s="28" t="s">
        <v>12</v>
      </c>
      <c r="D12" s="29">
        <v>70</v>
      </c>
      <c r="E12" s="30">
        <v>128</v>
      </c>
      <c r="F12" s="30">
        <v>65</v>
      </c>
      <c r="G12" s="29">
        <v>146</v>
      </c>
      <c r="H12" s="30">
        <v>108</v>
      </c>
      <c r="I12" s="30">
        <v>32</v>
      </c>
      <c r="J12" s="31">
        <f t="shared" si="0"/>
        <v>0.4794520547945205</v>
      </c>
      <c r="K12" s="31">
        <f t="shared" si="1"/>
        <v>1.1851851851851851</v>
      </c>
      <c r="L12" s="31">
        <f t="shared" si="2"/>
        <v>2.03125</v>
      </c>
      <c r="M12" s="16"/>
    </row>
    <row r="13" spans="2:13" ht="12.75">
      <c r="B13" s="11"/>
      <c r="C13" s="32" t="s">
        <v>13</v>
      </c>
      <c r="D13" s="33">
        <v>1351</v>
      </c>
      <c r="E13" s="34">
        <v>1738</v>
      </c>
      <c r="F13" s="34">
        <v>1803</v>
      </c>
      <c r="G13" s="33">
        <v>1586</v>
      </c>
      <c r="H13" s="34">
        <v>927</v>
      </c>
      <c r="I13" s="34">
        <v>315</v>
      </c>
      <c r="J13" s="35">
        <f t="shared" si="0"/>
        <v>0.851828499369483</v>
      </c>
      <c r="K13" s="35">
        <f t="shared" si="1"/>
        <v>1.8748651564185546</v>
      </c>
      <c r="L13" s="35">
        <f t="shared" si="2"/>
        <v>5.723809523809524</v>
      </c>
      <c r="M13" s="16"/>
    </row>
    <row r="14" spans="2:13" ht="22.5">
      <c r="B14" s="11"/>
      <c r="C14" s="28" t="s">
        <v>14</v>
      </c>
      <c r="D14" s="29">
        <v>705</v>
      </c>
      <c r="E14" s="30">
        <v>799</v>
      </c>
      <c r="F14" s="30">
        <v>728</v>
      </c>
      <c r="G14" s="29">
        <v>2026</v>
      </c>
      <c r="H14" s="30">
        <v>1126</v>
      </c>
      <c r="I14" s="30">
        <v>501</v>
      </c>
      <c r="J14" s="31">
        <f t="shared" si="0"/>
        <v>0.34797630799605134</v>
      </c>
      <c r="K14" s="31">
        <f t="shared" si="1"/>
        <v>0.7095914742451155</v>
      </c>
      <c r="L14" s="31">
        <f t="shared" si="2"/>
        <v>1.4530938123752495</v>
      </c>
      <c r="M14" s="16"/>
    </row>
    <row r="15" spans="2:13" ht="12.75">
      <c r="B15" s="11"/>
      <c r="C15" s="32" t="s">
        <v>15</v>
      </c>
      <c r="D15" s="33">
        <v>610</v>
      </c>
      <c r="E15" s="34">
        <v>662</v>
      </c>
      <c r="F15" s="34">
        <v>767</v>
      </c>
      <c r="G15" s="33">
        <v>1591</v>
      </c>
      <c r="H15" s="34">
        <v>1290</v>
      </c>
      <c r="I15" s="34">
        <v>587</v>
      </c>
      <c r="J15" s="35">
        <f t="shared" si="0"/>
        <v>0.3834066624764299</v>
      </c>
      <c r="K15" s="35">
        <f t="shared" si="1"/>
        <v>0.5131782945736434</v>
      </c>
      <c r="L15" s="35">
        <f t="shared" si="2"/>
        <v>1.3066439522998297</v>
      </c>
      <c r="M15" s="16"/>
    </row>
    <row r="16" spans="2:13" ht="12.75">
      <c r="B16" s="11"/>
      <c r="C16" s="28" t="s">
        <v>16</v>
      </c>
      <c r="D16" s="29">
        <v>3646</v>
      </c>
      <c r="E16" s="30">
        <v>4631</v>
      </c>
      <c r="F16" s="30">
        <v>4647</v>
      </c>
      <c r="G16" s="29">
        <v>9814</v>
      </c>
      <c r="H16" s="30">
        <v>7263</v>
      </c>
      <c r="I16" s="30">
        <v>3339</v>
      </c>
      <c r="J16" s="31">
        <f t="shared" si="0"/>
        <v>0.37151008762991644</v>
      </c>
      <c r="K16" s="31">
        <f t="shared" si="1"/>
        <v>0.637615310477764</v>
      </c>
      <c r="L16" s="31">
        <f t="shared" si="2"/>
        <v>1.3917340521114105</v>
      </c>
      <c r="M16" s="16"/>
    </row>
    <row r="17" spans="2:13" ht="12.75">
      <c r="B17" s="11"/>
      <c r="C17" s="32" t="s">
        <v>17</v>
      </c>
      <c r="D17" s="33">
        <v>1</v>
      </c>
      <c r="E17" s="34">
        <v>2</v>
      </c>
      <c r="F17" s="34">
        <v>11</v>
      </c>
      <c r="G17" s="33">
        <v>20</v>
      </c>
      <c r="H17" s="34">
        <v>28</v>
      </c>
      <c r="I17" s="34">
        <v>11</v>
      </c>
      <c r="J17" s="35">
        <f t="shared" si="0"/>
        <v>0.05</v>
      </c>
      <c r="K17" s="35">
        <f t="shared" si="1"/>
        <v>0.07142857142857142</v>
      </c>
      <c r="L17" s="35">
        <f t="shared" si="2"/>
        <v>1</v>
      </c>
      <c r="M17" s="16"/>
    </row>
    <row r="18" spans="2:13" ht="22.5">
      <c r="B18" s="11"/>
      <c r="C18" s="28" t="s">
        <v>18</v>
      </c>
      <c r="D18" s="29">
        <v>1536</v>
      </c>
      <c r="E18" s="30">
        <v>1341</v>
      </c>
      <c r="F18" s="30">
        <v>1504</v>
      </c>
      <c r="G18" s="29">
        <v>4485</v>
      </c>
      <c r="H18" s="30">
        <v>3386</v>
      </c>
      <c r="I18" s="30">
        <v>1688</v>
      </c>
      <c r="J18" s="31">
        <f t="shared" si="0"/>
        <v>0.34247491638795985</v>
      </c>
      <c r="K18" s="31">
        <f t="shared" si="1"/>
        <v>0.3960425280567041</v>
      </c>
      <c r="L18" s="31">
        <f t="shared" si="2"/>
        <v>0.8909952606635071</v>
      </c>
      <c r="M18" s="16"/>
    </row>
    <row r="19" spans="2:13" ht="22.5">
      <c r="B19" s="11"/>
      <c r="C19" s="32" t="s">
        <v>19</v>
      </c>
      <c r="D19" s="33">
        <v>1180</v>
      </c>
      <c r="E19" s="34">
        <v>1235</v>
      </c>
      <c r="F19" s="34">
        <v>1512</v>
      </c>
      <c r="G19" s="33">
        <v>2263</v>
      </c>
      <c r="H19" s="34">
        <v>1779</v>
      </c>
      <c r="I19" s="34">
        <v>748</v>
      </c>
      <c r="J19" s="35">
        <f t="shared" si="0"/>
        <v>0.5214317277949624</v>
      </c>
      <c r="K19" s="35">
        <f t="shared" si="1"/>
        <v>0.6942102304665543</v>
      </c>
      <c r="L19" s="35">
        <f t="shared" si="2"/>
        <v>2.021390374331551</v>
      </c>
      <c r="M19" s="16"/>
    </row>
    <row r="20" spans="2:13" ht="22.5">
      <c r="B20" s="11"/>
      <c r="C20" s="28" t="s">
        <v>20</v>
      </c>
      <c r="D20" s="29">
        <v>1779</v>
      </c>
      <c r="E20" s="30">
        <v>2215</v>
      </c>
      <c r="F20" s="30">
        <v>2146</v>
      </c>
      <c r="G20" s="29">
        <v>2889</v>
      </c>
      <c r="H20" s="30">
        <v>2015</v>
      </c>
      <c r="I20" s="30">
        <v>738</v>
      </c>
      <c r="J20" s="31">
        <f t="shared" si="0"/>
        <v>0.6157840083073728</v>
      </c>
      <c r="K20" s="31">
        <f t="shared" si="1"/>
        <v>1.099255583126551</v>
      </c>
      <c r="L20" s="31">
        <f t="shared" si="2"/>
        <v>2.907859078590786</v>
      </c>
      <c r="M20" s="16"/>
    </row>
    <row r="21" spans="2:13" ht="12.75">
      <c r="B21" s="11"/>
      <c r="C21" s="32" t="s">
        <v>21</v>
      </c>
      <c r="D21" s="33">
        <v>1092</v>
      </c>
      <c r="E21" s="34">
        <v>1325</v>
      </c>
      <c r="F21" s="34">
        <v>1506</v>
      </c>
      <c r="G21" s="33">
        <v>2136</v>
      </c>
      <c r="H21" s="34">
        <v>1469</v>
      </c>
      <c r="I21" s="34">
        <v>640</v>
      </c>
      <c r="J21" s="35">
        <f t="shared" si="0"/>
        <v>0.5112359550561798</v>
      </c>
      <c r="K21" s="35">
        <f t="shared" si="1"/>
        <v>0.9019741320626277</v>
      </c>
      <c r="L21" s="35">
        <f t="shared" si="2"/>
        <v>2.353125</v>
      </c>
      <c r="M21" s="16"/>
    </row>
    <row r="22" spans="2:13" ht="33.75">
      <c r="B22" s="11"/>
      <c r="C22" s="28" t="s">
        <v>22</v>
      </c>
      <c r="D22" s="29">
        <v>447</v>
      </c>
      <c r="E22" s="30">
        <v>512</v>
      </c>
      <c r="F22" s="30">
        <v>561</v>
      </c>
      <c r="G22" s="29">
        <v>1889</v>
      </c>
      <c r="H22" s="30">
        <v>942</v>
      </c>
      <c r="I22" s="30">
        <v>394</v>
      </c>
      <c r="J22" s="31">
        <f t="shared" si="0"/>
        <v>0.2366331392271043</v>
      </c>
      <c r="K22" s="31">
        <f t="shared" si="1"/>
        <v>0.5435244161358811</v>
      </c>
      <c r="L22" s="31">
        <f t="shared" si="2"/>
        <v>1.4238578680203047</v>
      </c>
      <c r="M22" s="16"/>
    </row>
    <row r="23" spans="2:13" ht="12.75">
      <c r="B23" s="11"/>
      <c r="C23" s="12"/>
      <c r="D23" s="11"/>
      <c r="E23" s="27"/>
      <c r="F23" s="27"/>
      <c r="G23" s="11"/>
      <c r="H23" s="27"/>
      <c r="I23" s="27"/>
      <c r="J23" s="11"/>
      <c r="K23" s="27"/>
      <c r="L23" s="11"/>
      <c r="M23" s="16"/>
    </row>
    <row r="24" spans="2:13" ht="12.75">
      <c r="B24" s="11"/>
      <c r="C24" s="36" t="s">
        <v>5</v>
      </c>
      <c r="D24" s="37">
        <f aca="true" t="shared" si="3" ref="D24:I24">SUM(D10:D22)</f>
        <v>13552</v>
      </c>
      <c r="E24" s="38">
        <f t="shared" si="3"/>
        <v>15827</v>
      </c>
      <c r="F24" s="38">
        <f t="shared" si="3"/>
        <v>16647</v>
      </c>
      <c r="G24" s="37">
        <f t="shared" si="3"/>
        <v>33221</v>
      </c>
      <c r="H24" s="38">
        <f t="shared" si="3"/>
        <v>23049</v>
      </c>
      <c r="I24" s="38">
        <f t="shared" si="3"/>
        <v>10121</v>
      </c>
      <c r="J24" s="39">
        <f>IF(G24&gt;0,D24/G24,".")</f>
        <v>0.40793474007404956</v>
      </c>
      <c r="K24" s="39">
        <f>IF(H24&gt;0,E24/H24,".")</f>
        <v>0.6866675343832704</v>
      </c>
      <c r="L24" s="39">
        <f>IF(I24&gt;0,F24/I24,".")</f>
        <v>1.644797944867108</v>
      </c>
      <c r="M24" s="16"/>
    </row>
    <row r="25" spans="2:13" ht="12.75">
      <c r="B25" s="40"/>
      <c r="C25" s="41"/>
      <c r="D25" s="42"/>
      <c r="E25" s="43"/>
      <c r="F25" s="44"/>
      <c r="G25" s="42"/>
      <c r="H25" s="43"/>
      <c r="I25" s="44"/>
      <c r="J25" s="45"/>
      <c r="K25" s="46"/>
      <c r="L25" s="44"/>
      <c r="M25" s="47"/>
    </row>
    <row r="27" spans="3:12" ht="12.75">
      <c r="C27" s="48" t="s">
        <v>6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3:12" ht="12.75">
      <c r="C28" s="48" t="s">
        <v>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3:12" ht="12.75">
      <c r="C29" s="48" t="s">
        <v>8</v>
      </c>
      <c r="D29" s="48"/>
      <c r="E29" s="48"/>
      <c r="F29" s="48"/>
      <c r="G29" s="48"/>
      <c r="H29" s="48"/>
      <c r="I29" s="48"/>
      <c r="J29" s="48"/>
      <c r="K29" s="48"/>
      <c r="L29" s="48"/>
    </row>
    <row r="30" ht="6" customHeight="1"/>
    <row r="33" ht="12.75" customHeight="1"/>
    <row r="34" ht="12.75">
      <c r="C34" s="1" t="s">
        <v>23</v>
      </c>
    </row>
  </sheetData>
  <mergeCells count="7">
    <mergeCell ref="C29:L29"/>
    <mergeCell ref="C2:L2"/>
    <mergeCell ref="D4:F6"/>
    <mergeCell ref="G4:I6"/>
    <mergeCell ref="J4:L6"/>
    <mergeCell ref="C27:L27"/>
    <mergeCell ref="C28:L28"/>
  </mergeCell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1"/>
  <headerFooter alignWithMargins="0">
    <oddHeader>&amp;LStand: 13.01.2009  12:30</oddHeader>
    <oddFooter>&amp;R&amp;10Tabelle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C6" sqref="C6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9.57421875" style="1" customWidth="1"/>
    <col min="4" max="12" width="9.7109375" style="1" customWidth="1"/>
    <col min="13" max="13" width="1.7109375" style="1" customWidth="1"/>
    <col min="14" max="14" width="11.421875" style="1" customWidth="1"/>
  </cols>
  <sheetData>
    <row r="2" spans="3:12" ht="25.5" customHeight="1">
      <c r="C2" s="2" t="s">
        <v>25</v>
      </c>
      <c r="D2" s="2"/>
      <c r="E2" s="2"/>
      <c r="F2" s="2"/>
      <c r="G2" s="2"/>
      <c r="H2" s="2"/>
      <c r="I2" s="2"/>
      <c r="J2" s="2"/>
      <c r="K2" s="2"/>
      <c r="L2" s="2"/>
    </row>
    <row r="4" spans="1:14" s="10" customFormat="1" ht="12.75">
      <c r="A4" s="3"/>
      <c r="B4" s="4"/>
      <c r="C4" s="5"/>
      <c r="D4" s="6" t="s">
        <v>0</v>
      </c>
      <c r="E4" s="7"/>
      <c r="F4" s="8"/>
      <c r="G4" s="6" t="s">
        <v>1</v>
      </c>
      <c r="H4" s="7"/>
      <c r="I4" s="8"/>
      <c r="J4" s="6" t="s">
        <v>2</v>
      </c>
      <c r="K4" s="7"/>
      <c r="L4" s="7"/>
      <c r="M4" s="9"/>
      <c r="N4" s="3"/>
    </row>
    <row r="5" spans="2:13" ht="12.75">
      <c r="B5" s="11"/>
      <c r="C5" s="12"/>
      <c r="D5" s="13"/>
      <c r="E5" s="14"/>
      <c r="F5" s="15"/>
      <c r="G5" s="13"/>
      <c r="H5" s="14"/>
      <c r="I5" s="15"/>
      <c r="J5" s="13"/>
      <c r="K5" s="14"/>
      <c r="L5" s="14"/>
      <c r="M5" s="16"/>
    </row>
    <row r="6" spans="2:13" ht="12.75">
      <c r="B6" s="11"/>
      <c r="C6" s="12" t="s">
        <v>3</v>
      </c>
      <c r="D6" s="13"/>
      <c r="E6" s="14"/>
      <c r="F6" s="15"/>
      <c r="G6" s="13"/>
      <c r="H6" s="14"/>
      <c r="I6" s="15"/>
      <c r="J6" s="13"/>
      <c r="K6" s="14"/>
      <c r="L6" s="14"/>
      <c r="M6" s="16"/>
    </row>
    <row r="7" spans="2:13" ht="12.75">
      <c r="B7" s="11"/>
      <c r="C7" s="12"/>
      <c r="D7" s="17">
        <v>2006</v>
      </c>
      <c r="E7" s="18">
        <v>2007</v>
      </c>
      <c r="F7" s="19">
        <v>2008</v>
      </c>
      <c r="G7" s="17">
        <v>2006</v>
      </c>
      <c r="H7" s="18">
        <v>2007</v>
      </c>
      <c r="I7" s="19">
        <v>2008</v>
      </c>
      <c r="J7" s="17">
        <v>2006</v>
      </c>
      <c r="K7" s="18">
        <v>2007</v>
      </c>
      <c r="L7" s="19">
        <v>2008</v>
      </c>
      <c r="M7" s="16"/>
    </row>
    <row r="8" spans="1:14" s="26" customFormat="1" ht="12.75">
      <c r="A8" s="20"/>
      <c r="B8" s="21"/>
      <c r="C8" s="22"/>
      <c r="D8" s="23" t="s">
        <v>4</v>
      </c>
      <c r="E8" s="24" t="s">
        <v>4</v>
      </c>
      <c r="F8" s="24" t="s">
        <v>4</v>
      </c>
      <c r="G8" s="23" t="s">
        <v>4</v>
      </c>
      <c r="H8" s="24" t="s">
        <v>4</v>
      </c>
      <c r="I8" s="24" t="s">
        <v>4</v>
      </c>
      <c r="J8" s="23"/>
      <c r="K8" s="24"/>
      <c r="L8" s="23"/>
      <c r="M8" s="25"/>
      <c r="N8" s="20"/>
    </row>
    <row r="9" spans="2:13" ht="12.75">
      <c r="B9" s="11"/>
      <c r="C9" s="12"/>
      <c r="D9" s="11"/>
      <c r="E9" s="27"/>
      <c r="F9" s="12"/>
      <c r="G9" s="11"/>
      <c r="H9" s="27"/>
      <c r="I9" s="12"/>
      <c r="J9" s="11"/>
      <c r="K9" s="27"/>
      <c r="L9" s="12"/>
      <c r="M9" s="16"/>
    </row>
    <row r="10" spans="2:13" ht="12.75">
      <c r="B10" s="11"/>
      <c r="C10" s="28" t="s">
        <v>10</v>
      </c>
      <c r="D10" s="29">
        <v>87</v>
      </c>
      <c r="E10" s="30">
        <v>115</v>
      </c>
      <c r="F10" s="30">
        <v>173</v>
      </c>
      <c r="G10" s="29">
        <v>1485</v>
      </c>
      <c r="H10" s="30">
        <v>725</v>
      </c>
      <c r="I10" s="30">
        <v>311</v>
      </c>
      <c r="J10" s="31">
        <f aca="true" t="shared" si="0" ref="J10:J22">IF(G10&gt;0,D10/G10,".")</f>
        <v>0.05858585858585859</v>
      </c>
      <c r="K10" s="31">
        <f aca="true" t="shared" si="1" ref="K10:K22">IF(H10&gt;0,E10/H10,".")</f>
        <v>0.15862068965517243</v>
      </c>
      <c r="L10" s="31">
        <f aca="true" t="shared" si="2" ref="L10:L22">IF(I10&gt;0,F10/I10,".")</f>
        <v>0.5562700964630225</v>
      </c>
      <c r="M10" s="16"/>
    </row>
    <row r="11" spans="2:13" ht="12.75">
      <c r="B11" s="11"/>
      <c r="C11" s="32" t="s">
        <v>11</v>
      </c>
      <c r="D11" s="33">
        <v>78</v>
      </c>
      <c r="E11" s="34">
        <v>124</v>
      </c>
      <c r="F11" s="34">
        <v>161</v>
      </c>
      <c r="G11" s="33">
        <v>501</v>
      </c>
      <c r="H11" s="34">
        <v>310</v>
      </c>
      <c r="I11" s="34">
        <v>166</v>
      </c>
      <c r="J11" s="35">
        <f t="shared" si="0"/>
        <v>0.15568862275449102</v>
      </c>
      <c r="K11" s="35">
        <f t="shared" si="1"/>
        <v>0.4</v>
      </c>
      <c r="L11" s="35">
        <f t="shared" si="2"/>
        <v>0.9698795180722891</v>
      </c>
      <c r="M11" s="16"/>
    </row>
    <row r="12" spans="2:13" ht="12.75">
      <c r="B12" s="11"/>
      <c r="C12" s="28" t="s">
        <v>12</v>
      </c>
      <c r="D12" s="29">
        <v>20</v>
      </c>
      <c r="E12" s="30">
        <v>15</v>
      </c>
      <c r="F12" s="30">
        <v>40</v>
      </c>
      <c r="G12" s="29">
        <v>96</v>
      </c>
      <c r="H12" s="30">
        <v>60</v>
      </c>
      <c r="I12" s="30">
        <v>27</v>
      </c>
      <c r="J12" s="31">
        <f t="shared" si="0"/>
        <v>0.20833333333333334</v>
      </c>
      <c r="K12" s="31">
        <f t="shared" si="1"/>
        <v>0.25</v>
      </c>
      <c r="L12" s="31">
        <f t="shared" si="2"/>
        <v>1.4814814814814814</v>
      </c>
      <c r="M12" s="16"/>
    </row>
    <row r="13" spans="2:13" ht="12.75">
      <c r="B13" s="11"/>
      <c r="C13" s="32" t="s">
        <v>13</v>
      </c>
      <c r="D13" s="33">
        <v>171</v>
      </c>
      <c r="E13" s="34">
        <v>226</v>
      </c>
      <c r="F13" s="34">
        <v>353</v>
      </c>
      <c r="G13" s="33">
        <v>1185</v>
      </c>
      <c r="H13" s="34">
        <v>618</v>
      </c>
      <c r="I13" s="34">
        <v>196</v>
      </c>
      <c r="J13" s="35">
        <f t="shared" si="0"/>
        <v>0.14430379746835442</v>
      </c>
      <c r="K13" s="35">
        <f t="shared" si="1"/>
        <v>0.3656957928802589</v>
      </c>
      <c r="L13" s="35">
        <f t="shared" si="2"/>
        <v>1.8010204081632653</v>
      </c>
      <c r="M13" s="16"/>
    </row>
    <row r="14" spans="2:13" ht="22.5">
      <c r="B14" s="11"/>
      <c r="C14" s="28" t="s">
        <v>14</v>
      </c>
      <c r="D14" s="29">
        <v>65</v>
      </c>
      <c r="E14" s="30">
        <v>40</v>
      </c>
      <c r="F14" s="30">
        <v>92</v>
      </c>
      <c r="G14" s="29">
        <v>1287</v>
      </c>
      <c r="H14" s="30">
        <v>599</v>
      </c>
      <c r="I14" s="30">
        <v>182</v>
      </c>
      <c r="J14" s="31">
        <f t="shared" si="0"/>
        <v>0.050505050505050504</v>
      </c>
      <c r="K14" s="31">
        <f t="shared" si="1"/>
        <v>0.0667779632721202</v>
      </c>
      <c r="L14" s="31">
        <f t="shared" si="2"/>
        <v>0.5054945054945055</v>
      </c>
      <c r="M14" s="16"/>
    </row>
    <row r="15" spans="2:13" ht="12.75">
      <c r="B15" s="11"/>
      <c r="C15" s="32" t="s">
        <v>15</v>
      </c>
      <c r="D15" s="33">
        <v>43</v>
      </c>
      <c r="E15" s="34">
        <v>84</v>
      </c>
      <c r="F15" s="34">
        <v>69</v>
      </c>
      <c r="G15" s="33">
        <v>860</v>
      </c>
      <c r="H15" s="34">
        <v>642</v>
      </c>
      <c r="I15" s="34">
        <v>329</v>
      </c>
      <c r="J15" s="35">
        <f t="shared" si="0"/>
        <v>0.05</v>
      </c>
      <c r="K15" s="35">
        <f t="shared" si="1"/>
        <v>0.1308411214953271</v>
      </c>
      <c r="L15" s="35">
        <f t="shared" si="2"/>
        <v>0.20972644376899696</v>
      </c>
      <c r="M15" s="16"/>
    </row>
    <row r="16" spans="2:13" ht="12.75">
      <c r="B16" s="11"/>
      <c r="C16" s="28" t="s">
        <v>16</v>
      </c>
      <c r="D16" s="29">
        <v>411</v>
      </c>
      <c r="E16" s="30">
        <v>556</v>
      </c>
      <c r="F16" s="30">
        <v>593</v>
      </c>
      <c r="G16" s="29">
        <v>4140</v>
      </c>
      <c r="H16" s="30">
        <v>2702</v>
      </c>
      <c r="I16" s="30">
        <v>1441</v>
      </c>
      <c r="J16" s="31">
        <f t="shared" si="0"/>
        <v>0.09927536231884058</v>
      </c>
      <c r="K16" s="31">
        <f t="shared" si="1"/>
        <v>0.20577350111028866</v>
      </c>
      <c r="L16" s="31">
        <f t="shared" si="2"/>
        <v>0.4115197779319917</v>
      </c>
      <c r="M16" s="16"/>
    </row>
    <row r="17" spans="2:13" ht="12.75">
      <c r="B17" s="11"/>
      <c r="C17" s="32" t="s">
        <v>17</v>
      </c>
      <c r="D17" s="33"/>
      <c r="E17" s="34"/>
      <c r="F17" s="34">
        <v>1</v>
      </c>
      <c r="G17" s="33">
        <v>32</v>
      </c>
      <c r="H17" s="34">
        <v>13</v>
      </c>
      <c r="I17" s="34">
        <v>2</v>
      </c>
      <c r="J17" s="35">
        <f t="shared" si="0"/>
        <v>0</v>
      </c>
      <c r="K17" s="35">
        <f t="shared" si="1"/>
        <v>0</v>
      </c>
      <c r="L17" s="35">
        <f t="shared" si="2"/>
        <v>0.5</v>
      </c>
      <c r="M17" s="16"/>
    </row>
    <row r="18" spans="2:13" ht="22.5">
      <c r="B18" s="11"/>
      <c r="C18" s="28" t="s">
        <v>18</v>
      </c>
      <c r="D18" s="29">
        <v>233</v>
      </c>
      <c r="E18" s="30">
        <v>186</v>
      </c>
      <c r="F18" s="30">
        <v>247</v>
      </c>
      <c r="G18" s="29">
        <v>1337</v>
      </c>
      <c r="H18" s="30">
        <v>855</v>
      </c>
      <c r="I18" s="30">
        <v>515</v>
      </c>
      <c r="J18" s="31">
        <f t="shared" si="0"/>
        <v>0.17427075542258788</v>
      </c>
      <c r="K18" s="31">
        <f t="shared" si="1"/>
        <v>0.21754385964912282</v>
      </c>
      <c r="L18" s="31">
        <f t="shared" si="2"/>
        <v>0.4796116504854369</v>
      </c>
      <c r="M18" s="16"/>
    </row>
    <row r="19" spans="2:13" ht="22.5">
      <c r="B19" s="11"/>
      <c r="C19" s="32" t="s">
        <v>19</v>
      </c>
      <c r="D19" s="33">
        <v>98</v>
      </c>
      <c r="E19" s="34">
        <v>85</v>
      </c>
      <c r="F19" s="34">
        <v>108</v>
      </c>
      <c r="G19" s="33">
        <v>957</v>
      </c>
      <c r="H19" s="34">
        <v>661</v>
      </c>
      <c r="I19" s="34">
        <v>330</v>
      </c>
      <c r="J19" s="35">
        <f t="shared" si="0"/>
        <v>0.10240334378265413</v>
      </c>
      <c r="K19" s="35">
        <f t="shared" si="1"/>
        <v>0.12859304084720122</v>
      </c>
      <c r="L19" s="35">
        <f t="shared" si="2"/>
        <v>0.32727272727272727</v>
      </c>
      <c r="M19" s="16"/>
    </row>
    <row r="20" spans="2:13" ht="22.5">
      <c r="B20" s="11"/>
      <c r="C20" s="28" t="s">
        <v>20</v>
      </c>
      <c r="D20" s="29">
        <v>331</v>
      </c>
      <c r="E20" s="30">
        <v>547</v>
      </c>
      <c r="F20" s="30">
        <v>545</v>
      </c>
      <c r="G20" s="29">
        <v>1819</v>
      </c>
      <c r="H20" s="30">
        <v>1056</v>
      </c>
      <c r="I20" s="30">
        <v>407</v>
      </c>
      <c r="J20" s="31">
        <f t="shared" si="0"/>
        <v>0.18196811434854315</v>
      </c>
      <c r="K20" s="31">
        <f t="shared" si="1"/>
        <v>0.5179924242424242</v>
      </c>
      <c r="L20" s="31">
        <f t="shared" si="2"/>
        <v>1.339066339066339</v>
      </c>
      <c r="M20" s="16"/>
    </row>
    <row r="21" spans="2:13" ht="12.75">
      <c r="B21" s="11"/>
      <c r="C21" s="32" t="s">
        <v>21</v>
      </c>
      <c r="D21" s="33">
        <v>246</v>
      </c>
      <c r="E21" s="34">
        <v>262</v>
      </c>
      <c r="F21" s="34">
        <v>261</v>
      </c>
      <c r="G21" s="33">
        <v>1117</v>
      </c>
      <c r="H21" s="34">
        <v>626</v>
      </c>
      <c r="I21" s="34">
        <v>256</v>
      </c>
      <c r="J21" s="35">
        <f t="shared" si="0"/>
        <v>0.22023276633840644</v>
      </c>
      <c r="K21" s="35">
        <f t="shared" si="1"/>
        <v>0.4185303514376997</v>
      </c>
      <c r="L21" s="35">
        <f t="shared" si="2"/>
        <v>1.01953125</v>
      </c>
      <c r="M21" s="16"/>
    </row>
    <row r="22" spans="2:13" ht="33.75">
      <c r="B22" s="11"/>
      <c r="C22" s="28" t="s">
        <v>22</v>
      </c>
      <c r="D22" s="29">
        <v>52</v>
      </c>
      <c r="E22" s="30">
        <v>76</v>
      </c>
      <c r="F22" s="30">
        <v>126</v>
      </c>
      <c r="G22" s="29">
        <v>1416</v>
      </c>
      <c r="H22" s="30">
        <v>671</v>
      </c>
      <c r="I22" s="30">
        <v>186</v>
      </c>
      <c r="J22" s="31">
        <f t="shared" si="0"/>
        <v>0.03672316384180791</v>
      </c>
      <c r="K22" s="31">
        <f t="shared" si="1"/>
        <v>0.11326378539493294</v>
      </c>
      <c r="L22" s="31">
        <f t="shared" si="2"/>
        <v>0.6774193548387096</v>
      </c>
      <c r="M22" s="16"/>
    </row>
    <row r="23" spans="2:13" ht="12.75">
      <c r="B23" s="11"/>
      <c r="C23" s="12"/>
      <c r="D23" s="11"/>
      <c r="E23" s="27"/>
      <c r="F23" s="27"/>
      <c r="G23" s="11"/>
      <c r="H23" s="27"/>
      <c r="I23" s="27"/>
      <c r="J23" s="11"/>
      <c r="K23" s="27"/>
      <c r="L23" s="11"/>
      <c r="M23" s="16"/>
    </row>
    <row r="24" spans="2:13" ht="12.75">
      <c r="B24" s="11"/>
      <c r="C24" s="36" t="s">
        <v>5</v>
      </c>
      <c r="D24" s="37">
        <f aca="true" t="shared" si="3" ref="D24:I24">SUM(D10:D22)</f>
        <v>1835</v>
      </c>
      <c r="E24" s="38">
        <f t="shared" si="3"/>
        <v>2316</v>
      </c>
      <c r="F24" s="38">
        <f t="shared" si="3"/>
        <v>2769</v>
      </c>
      <c r="G24" s="37">
        <f t="shared" si="3"/>
        <v>16232</v>
      </c>
      <c r="H24" s="38">
        <f t="shared" si="3"/>
        <v>9538</v>
      </c>
      <c r="I24" s="38">
        <f t="shared" si="3"/>
        <v>4348</v>
      </c>
      <c r="J24" s="39">
        <f>IF(G24&gt;0,D24/G24,".")</f>
        <v>0.11304829965500246</v>
      </c>
      <c r="K24" s="39">
        <f>IF(H24&gt;0,E24/H24,".")</f>
        <v>0.24281820088068778</v>
      </c>
      <c r="L24" s="39">
        <f>IF(I24&gt;0,F24/I24,".")</f>
        <v>0.6368445262189513</v>
      </c>
      <c r="M24" s="16"/>
    </row>
    <row r="25" spans="2:13" ht="12.75">
      <c r="B25" s="40"/>
      <c r="C25" s="41"/>
      <c r="D25" s="42"/>
      <c r="E25" s="43"/>
      <c r="F25" s="44"/>
      <c r="G25" s="42"/>
      <c r="H25" s="43"/>
      <c r="I25" s="44"/>
      <c r="J25" s="45"/>
      <c r="K25" s="46"/>
      <c r="L25" s="44"/>
      <c r="M25" s="47"/>
    </row>
    <row r="27" spans="3:12" ht="12.75">
      <c r="C27" s="48" t="s">
        <v>6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3:12" ht="12.75">
      <c r="C28" s="48" t="s">
        <v>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3:12" ht="12.75">
      <c r="C29" s="48" t="s">
        <v>8</v>
      </c>
      <c r="D29" s="48"/>
      <c r="E29" s="48"/>
      <c r="F29" s="48"/>
      <c r="G29" s="48"/>
      <c r="H29" s="48"/>
      <c r="I29" s="48"/>
      <c r="J29" s="48"/>
      <c r="K29" s="48"/>
      <c r="L29" s="48"/>
    </row>
    <row r="30" ht="6" customHeight="1"/>
    <row r="33" ht="12.75" customHeight="1"/>
    <row r="34" ht="12.75">
      <c r="C34" s="1" t="s">
        <v>23</v>
      </c>
    </row>
  </sheetData>
  <mergeCells count="7">
    <mergeCell ref="C29:L29"/>
    <mergeCell ref="C2:L2"/>
    <mergeCell ref="D4:F6"/>
    <mergeCell ref="G4:I6"/>
    <mergeCell ref="J4:L6"/>
    <mergeCell ref="C27:L27"/>
    <mergeCell ref="C28:L28"/>
  </mergeCell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1"/>
  <headerFooter alignWithMargins="0">
    <oddHeader>&amp;LStand: 13.01.2009  12:30</oddHeader>
    <oddFooter>&amp;R&amp;10Tabelle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2009-01-21T17:44:35Z</dcterms:created>
  <dcterms:modified xsi:type="dcterms:W3CDTF">2009-01-21T17:44:40Z</dcterms:modified>
  <cp:category/>
  <cp:version/>
  <cp:contentType/>
  <cp:contentStatus/>
</cp:coreProperties>
</file>