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erlin" sheetId="1" r:id="rId1"/>
  </sheets>
  <definedNames>
    <definedName name="_xlnm.Print_Titles" localSheetId="0">'Berlin'!$1:$4</definedName>
  </definedNames>
  <calcPr fullCalcOnLoad="1" refMode="R1C1"/>
</workbook>
</file>

<file path=xl/sharedStrings.xml><?xml version="1.0" encoding="utf-8"?>
<sst xmlns="http://schemas.openxmlformats.org/spreadsheetml/2006/main" count="530" uniqueCount="172">
  <si>
    <t>Berufsgruppe</t>
  </si>
  <si>
    <t>NAA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</si>
  <si>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</si>
  <si>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</si>
  <si>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</si>
  <si>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</si>
  <si>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</si>
  <si>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</si>
  <si>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</si>
  <si>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</si>
  <si>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</si>
  <si>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Legende:</t>
  </si>
  <si>
    <t>NAA: Neu abgeschlossene Ausbildungsverträge; UVB: Unvermittelte Bewerber; UBA: Unbesetzte Ausbildungsplätze; VR: Veränderung zum Vorjahr in Prozent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</si>
  <si>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</si>
  <si>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</si>
  <si>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 xml:space="preserve"> 1) nur Ausbildung im dualen System und ohne Bewerber mit Wohnsitz im Ausland. Durch eine geänderte regionale Zuordnung sind Vergleiche mit Zeiträumen vor 2005 nur eingeschränkt möglich.</t>
  </si>
  <si>
    <t xml:space="preserve"> 2) nur Ausbildung im dualen System und ohne jene unbesetzten Ausbildungsstellen, die für die Bundesagentur für Arbeit regional nicht zuzuordnen sind</t>
  </si>
  <si>
    <r>
      <t>UVB</t>
    </r>
    <r>
      <rPr>
        <vertAlign val="superscript"/>
        <sz val="8"/>
        <rFont val="Arial"/>
        <family val="2"/>
      </rPr>
      <t xml:space="preserve"> 1)</t>
    </r>
  </si>
  <si>
    <r>
      <t xml:space="preserve">UBA </t>
    </r>
    <r>
      <rPr>
        <vertAlign val="superscript"/>
        <sz val="8"/>
        <rFont val="Arial"/>
        <family val="2"/>
      </rPr>
      <t>2)</t>
    </r>
  </si>
  <si>
    <r>
      <t xml:space="preserve">Angebot </t>
    </r>
    <r>
      <rPr>
        <vertAlign val="superscript"/>
        <sz val="8"/>
        <rFont val="Arial"/>
        <family val="2"/>
      </rPr>
      <t>2)</t>
    </r>
  </si>
  <si>
    <r>
      <t>Nachfrage</t>
    </r>
    <r>
      <rPr>
        <vertAlign val="superscript"/>
        <sz val="8"/>
        <rFont val="Arial"/>
        <family val="2"/>
      </rPr>
      <t xml:space="preserve"> 1)</t>
    </r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</si>
  <si>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</si>
  <si>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</si>
  <si>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</si>
  <si>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</si>
  <si>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</si>
  <si>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</si>
  <si>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</si>
  <si>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</si>
  <si>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</si>
  <si>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</si>
  <si>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</si>
  <si>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</si>
  <si>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</si>
  <si>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</si>
  <si>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</si>
  <si>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</si>
  <si>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</si>
  <si>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</si>
  <si>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</si>
  <si>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</si>
  <si>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</si>
  <si>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</si>
  <si>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</si>
  <si>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</si>
  <si>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</si>
  <si>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</si>
  <si>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</si>
  <si>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</si>
  <si>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</si>
  <si>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</si>
  <si>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</si>
  <si>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</si>
  <si>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</si>
  <si>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</si>
  <si>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</si>
  <si>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</si>
  <si>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</si>
  <si>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</si>
  <si>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</si>
  <si>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</si>
  <si>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</si>
  <si>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</si>
  <si>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</si>
  <si>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</si>
  <si>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</si>
  <si>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</si>
  <si>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</si>
  <si>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</si>
  <si>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</si>
  <si>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</si>
  <si>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</si>
  <si>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</si>
  <si>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</si>
  <si>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</si>
  <si>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</si>
  <si>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</si>
  <si>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</si>
  <si>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</si>
  <si>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</si>
  <si>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</si>
  <si>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</si>
  <si>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</si>
  <si>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</si>
  <si>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</si>
  <si>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</si>
  <si>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</si>
  <si>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</si>
  <si>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</si>
  <si>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</si>
  <si>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</si>
  <si>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</si>
  <si>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</si>
  <si>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</si>
  <si>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</si>
  <si>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</si>
  <si>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</si>
  <si>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</si>
  <si>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</si>
  <si>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</si>
  <si>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</si>
  <si>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</si>
  <si>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</si>
  <si>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</si>
  <si>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</si>
  <si>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</si>
  <si>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</si>
  <si>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</si>
  <si>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</si>
  <si>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</si>
  <si>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</si>
  <si>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</si>
  <si>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</si>
  <si>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</si>
  <si>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</si>
  <si>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</si>
  <si>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</si>
  <si>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</si>
  <si>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</si>
  <si>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</si>
  <si>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</si>
  <si>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</si>
  <si>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</si>
  <si>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</si>
  <si>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</si>
  <si>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</si>
  <si>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</si>
  <si>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</si>
  <si>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</si>
  <si>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</si>
  <si>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</si>
  <si>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</si>
  <si>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</si>
  <si>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</si>
  <si>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</si>
  <si>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</si>
  <si>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</si>
  <si>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</si>
  <si>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</si>
  <si>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</si>
  <si>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</si>
  <si>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</si>
  <si>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</si>
  <si>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</si>
  <si>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</si>
  <si>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</si>
  <si>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</si>
  <si>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</si>
  <si>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</si>
  <si>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</si>
  <si>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</si>
  <si>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</si>
  <si>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</si>
  <si>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</si>
  <si>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</si>
  <si>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</si>
  <si>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</si>
  <si>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</si>
  <si>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</si>
  <si>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</si>
  <si>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</si>
  <si>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</si>
  <si>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</si>
  <si>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</si>
  <si>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</si>
  <si>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</si>
  <si>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</si>
  <si>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</si>
  <si>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</si>
  <si>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</si>
  <si>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Ausbildungsverträge, unvermittelte Bewerber, unbesetzte Ausbildungsplätze, Angebot und Nachfrage mit Veränderungen zum Vorjahr in Prozent (VR) nach Geschlecht im  Arbeitsagenturbezirk Berlin</t>
  </si>
  <si>
    <t xml:space="preserve">Quellen: Bundesagentur für Arbeit, Ergebnisse der Ausbildungsmarktstatistik; Bundesinstitut für Berufsbildung, Erhebung zum 30. September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</si>
</sst>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172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1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3" borderId="16" xfId="0" applyNumberFormat="1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172" fontId="4" fillId="3" borderId="19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172" fontId="4" fillId="4" borderId="19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righ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172" fontId="4" fillId="5" borderId="19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5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4" fillId="6" borderId="11" xfId="0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4" fillId="7" borderId="16" xfId="0" applyNumberFormat="1" applyFont="1" applyFill="1" applyBorder="1" applyAlignment="1">
      <alignment horizontal="left"/>
    </xf>
    <xf numFmtId="3" fontId="4" fillId="7" borderId="17" xfId="0" applyNumberFormat="1" applyFont="1" applyFill="1" applyBorder="1" applyAlignment="1">
      <alignment horizontal="right" vertical="center" wrapText="1"/>
    </xf>
    <xf numFmtId="3" fontId="4" fillId="7" borderId="18" xfId="0" applyNumberFormat="1" applyFont="1" applyFill="1" applyBorder="1" applyAlignment="1">
      <alignment horizontal="right" vertical="center" wrapText="1"/>
    </xf>
    <xf numFmtId="172" fontId="4" fillId="7" borderId="19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left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172" fontId="6" fillId="3" borderId="19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172" fontId="6" fillId="4" borderId="19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172" fontId="6" fillId="5" borderId="19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341"/>
  <sheetViews>
    <sheetView tabSelected="1"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 t="s">
        <v>5</v>
      </c>
      <c r="E5" s="39">
        <v>0</v>
      </c>
      <c r="F5" s="40" t="str">
        <f>IF(E5&lt;&gt;".",IF(D5&lt;&gt;".",IF(D5&gt;0,(E5/D5-1)*100,"."),"."),".")</f>
        <v>.</v>
      </c>
      <c r="G5" s="41" t="s">
        <v>5</v>
      </c>
      <c r="H5" s="39"/>
      <c r="I5" s="40" t="str">
        <f>IF(H5&lt;&gt;".",IF(G5&lt;&gt;".",IF(G5&gt;0,(H5/G5-1)*100,"."),"."),".")</f>
        <v>.</v>
      </c>
      <c r="J5" s="42"/>
      <c r="K5" s="43"/>
      <c r="L5" s="44"/>
      <c r="M5" s="42"/>
      <c r="N5" s="43"/>
      <c r="O5" s="44"/>
      <c r="P5" s="45" t="str">
        <f aca="true" t="shared" si="0" ref="P5:Q20">IF(AND(D5=".",G5="."),".",SUM(D5,G5))</f>
        <v>.</v>
      </c>
      <c r="Q5" s="39">
        <f t="shared" si="0"/>
        <v>0</v>
      </c>
      <c r="R5" s="40" t="str">
        <f>IF(Q5&lt;&gt;".",IF(P5&lt;&gt;".",IF(P5&gt;0,(Q5/P5-1)*100,"."),"."),".")</f>
        <v>.</v>
      </c>
    </row>
    <row r="6" spans="1:18" ht="9" customHeight="1">
      <c r="A6" s="35"/>
      <c r="B6" s="36"/>
      <c r="C6" s="37" t="s">
        <v>6</v>
      </c>
      <c r="D6" s="38" t="s">
        <v>5</v>
      </c>
      <c r="E6" s="39">
        <v>0</v>
      </c>
      <c r="F6" s="40" t="str">
        <f>IF(E6&lt;&gt;".",IF(D6&lt;&gt;".",IF(D6&gt;0,(E6/D6-1)*100,"."),"."),".")</f>
        <v>.</v>
      </c>
      <c r="G6" s="41" t="s">
        <v>5</v>
      </c>
      <c r="H6" s="39">
        <v>1</v>
      </c>
      <c r="I6" s="40" t="str">
        <f>IF(H6&lt;&gt;".",IF(G6&lt;&gt;".",IF(G6&gt;0,(H6/G6-1)*100,"."),"."),".")</f>
        <v>.</v>
      </c>
      <c r="J6" s="42"/>
      <c r="K6" s="43"/>
      <c r="L6" s="44"/>
      <c r="M6" s="42"/>
      <c r="N6" s="43"/>
      <c r="O6" s="44"/>
      <c r="P6" s="45" t="str">
        <f t="shared" si="0"/>
        <v>.</v>
      </c>
      <c r="Q6" s="39">
        <f t="shared" si="0"/>
        <v>1</v>
      </c>
      <c r="R6" s="40" t="str">
        <f>IF(Q6&lt;&gt;".",IF(P6&lt;&gt;".",IF(P6&gt;0,(Q6/P6-1)*100,"."),"."),".")</f>
        <v>.</v>
      </c>
    </row>
    <row r="7" spans="1:18" ht="9" customHeight="1">
      <c r="A7" s="35"/>
      <c r="B7" s="36"/>
      <c r="C7" s="46" t="s">
        <v>7</v>
      </c>
      <c r="D7" s="47" t="s">
        <v>5</v>
      </c>
      <c r="E7" s="48">
        <v>0</v>
      </c>
      <c r="F7" s="49" t="str">
        <f>IF(E7&lt;&gt;".",IF(D7&lt;&gt;".",IF(D7&gt;0,(E7/D7-1)*100,"."),"."),".")</f>
        <v>.</v>
      </c>
      <c r="G7" s="50" t="s">
        <v>5</v>
      </c>
      <c r="H7" s="48">
        <v>1</v>
      </c>
      <c r="I7" s="49" t="str">
        <f>IF(H7&lt;&gt;".",IF(G7&lt;&gt;".",IF(G7&gt;0,(H7/G7-1)*100,"."),"."),".")</f>
        <v>.</v>
      </c>
      <c r="J7" s="50" t="s">
        <v>5</v>
      </c>
      <c r="K7" s="48"/>
      <c r="L7" s="49" t="str">
        <f>IF(K7&lt;&gt;".",IF(J7&lt;&gt;".",IF(J7&gt;0,(K7/J7-1)*100,"."),"."),".")</f>
        <v>.</v>
      </c>
      <c r="M7" s="50" t="str">
        <f>IF(AND(D7=".",J7="."),".",SUM(D7,J7))</f>
        <v>.</v>
      </c>
      <c r="N7" s="48">
        <f>IF(AND(E7=".",K7="."),".",SUM(E7,K7))</f>
        <v>0</v>
      </c>
      <c r="O7" s="49" t="str">
        <f>IF(N7&lt;&gt;".",IF(M7&lt;&gt;".",IF(M7&gt;0,(N7/M7-1)*100,"."),"."),".")</f>
        <v>.</v>
      </c>
      <c r="P7" s="51" t="str">
        <f t="shared" si="0"/>
        <v>.</v>
      </c>
      <c r="Q7" s="48">
        <f t="shared" si="0"/>
        <v>1</v>
      </c>
      <c r="R7" s="49" t="str">
        <f>IF(Q7&lt;&gt;".",IF(P7&lt;&gt;".",IF(P7&gt;0,(Q7/P7-1)*100,"."),"."),".")</f>
        <v>.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19</v>
      </c>
      <c r="E8" s="104">
        <v>18</v>
      </c>
      <c r="F8" s="105">
        <f>IF(E8&lt;&gt;".",IF(D8&lt;&gt;".",IF(D8&gt;0,(E8/D8-1)*100,"."),"."),".")</f>
        <v>-5.263157894736848</v>
      </c>
      <c r="G8" s="106">
        <v>9</v>
      </c>
      <c r="H8" s="104">
        <v>3</v>
      </c>
      <c r="I8" s="105">
        <f>IF(H8&lt;&gt;".",IF(G8&lt;&gt;".",IF(G8&gt;0,(H8/G8-1)*100,"."),"."),".")</f>
        <v>-66.66666666666667</v>
      </c>
      <c r="J8" s="42"/>
      <c r="K8" s="43"/>
      <c r="L8" s="44"/>
      <c r="M8" s="42"/>
      <c r="N8" s="43"/>
      <c r="O8" s="44"/>
      <c r="P8" s="107">
        <f t="shared" si="0"/>
        <v>28</v>
      </c>
      <c r="Q8" s="104">
        <f t="shared" si="0"/>
        <v>21</v>
      </c>
      <c r="R8" s="105">
        <f>IF(Q8&lt;&gt;".",IF(P8&lt;&gt;".",IF(P8&gt;0,(Q8/P8-1)*100,"."),"."),".")</f>
        <v>-25</v>
      </c>
    </row>
    <row r="9" spans="1:18" ht="9" customHeight="1">
      <c r="A9" s="100"/>
      <c r="B9" s="101"/>
      <c r="C9" s="102" t="s">
        <v>6</v>
      </c>
      <c r="D9" s="103">
        <v>23</v>
      </c>
      <c r="E9" s="104">
        <v>23</v>
      </c>
      <c r="F9" s="105">
        <f>IF(E9&lt;&gt;".",IF(D9&lt;&gt;".",IF(D9&gt;0,(E9/D9-1)*100,"."),"."),".")</f>
        <v>0</v>
      </c>
      <c r="G9" s="106">
        <v>61</v>
      </c>
      <c r="H9" s="104">
        <v>29</v>
      </c>
      <c r="I9" s="105">
        <f>IF(H9&lt;&gt;".",IF(G9&lt;&gt;".",IF(G9&gt;0,(H9/G9-1)*100,"."),"."),".")</f>
        <v>-52.459016393442624</v>
      </c>
      <c r="J9" s="42"/>
      <c r="K9" s="43"/>
      <c r="L9" s="44"/>
      <c r="M9" s="42"/>
      <c r="N9" s="43"/>
      <c r="O9" s="44"/>
      <c r="P9" s="107">
        <f t="shared" si="0"/>
        <v>84</v>
      </c>
      <c r="Q9" s="104">
        <f t="shared" si="0"/>
        <v>52</v>
      </c>
      <c r="R9" s="105">
        <f>IF(Q9&lt;&gt;".",IF(P9&lt;&gt;".",IF(P9&gt;0,(Q9/P9-1)*100,"."),"."),".")</f>
        <v>-38.095238095238095</v>
      </c>
    </row>
    <row r="10" spans="1:18" ht="9" customHeight="1">
      <c r="A10" s="100"/>
      <c r="B10" s="101"/>
      <c r="C10" s="46" t="s">
        <v>7</v>
      </c>
      <c r="D10" s="47">
        <v>42</v>
      </c>
      <c r="E10" s="48">
        <v>41</v>
      </c>
      <c r="F10" s="49">
        <f>IF(E10&lt;&gt;".",IF(D10&lt;&gt;".",IF(D10&gt;0,(E10/D10-1)*100,"."),"."),".")</f>
        <v>-2.3809523809523836</v>
      </c>
      <c r="G10" s="50">
        <v>70</v>
      </c>
      <c r="H10" s="48">
        <v>32</v>
      </c>
      <c r="I10" s="49">
        <f>IF(H10&lt;&gt;".",IF(G10&lt;&gt;".",IF(G10&gt;0,(H10/G10-1)*100,"."),"."),".")</f>
        <v>-54.28571428571429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42</v>
      </c>
      <c r="N10" s="48">
        <f>IF(AND(E10=".",K10="."),".",SUM(E10,K10))</f>
        <v>41</v>
      </c>
      <c r="O10" s="49">
        <f>IF(N10&lt;&gt;".",IF(M10&lt;&gt;".",IF(M10&gt;0,(N10/M10-1)*100,"."),"."),".")</f>
        <v>-2.3809523809523836</v>
      </c>
      <c r="P10" s="51">
        <f t="shared" si="0"/>
        <v>112</v>
      </c>
      <c r="Q10" s="48">
        <f t="shared" si="0"/>
        <v>73</v>
      </c>
      <c r="R10" s="49">
        <f>IF(Q10&lt;&gt;".",IF(P10&lt;&gt;".",IF(P10&gt;0,(Q10/P10-1)*100,"."),"."),".")</f>
        <v>-34.82142857142857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245</v>
      </c>
      <c r="E11" s="39">
        <v>193</v>
      </c>
      <c r="F11" s="40">
        <f>IF(E11&lt;&gt;".",IF(D11&lt;&gt;".",IF(D11&gt;0,(E11/D11-1)*100,"."),"."),".")</f>
        <v>-21.224489795918366</v>
      </c>
      <c r="G11" s="41">
        <v>52</v>
      </c>
      <c r="H11" s="39">
        <v>16</v>
      </c>
      <c r="I11" s="40">
        <f>IF(H11&lt;&gt;".",IF(G11&lt;&gt;".",IF(G11&gt;0,(H11/G11-1)*100,"."),"."),".")</f>
        <v>-69.23076923076923</v>
      </c>
      <c r="J11" s="42"/>
      <c r="K11" s="43"/>
      <c r="L11" s="44"/>
      <c r="M11" s="42"/>
      <c r="N11" s="43"/>
      <c r="O11" s="44"/>
      <c r="P11" s="45">
        <f t="shared" si="0"/>
        <v>297</v>
      </c>
      <c r="Q11" s="39">
        <f t="shared" si="0"/>
        <v>209</v>
      </c>
      <c r="R11" s="40">
        <f>IF(Q11&lt;&gt;".",IF(P11&lt;&gt;".",IF(P11&gt;0,(Q11/P11-1)*100,"."),"."),".")</f>
        <v>-29.629629629629626</v>
      </c>
    </row>
    <row r="12" spans="1:18" ht="9" customHeight="1">
      <c r="A12" s="35"/>
      <c r="B12" s="36"/>
      <c r="C12" s="37" t="s">
        <v>6</v>
      </c>
      <c r="D12" s="38">
        <v>131</v>
      </c>
      <c r="E12" s="39">
        <v>103</v>
      </c>
      <c r="F12" s="40">
        <f>IF(E12&lt;&gt;".",IF(D12&lt;&gt;".",IF(D12&gt;0,(E12/D12-1)*100,"."),"."),".")</f>
        <v>-21.37404580152672</v>
      </c>
      <c r="G12" s="41">
        <v>42</v>
      </c>
      <c r="H12" s="39">
        <v>21</v>
      </c>
      <c r="I12" s="40">
        <f>IF(H12&lt;&gt;".",IF(G12&lt;&gt;".",IF(G12&gt;0,(H12/G12-1)*100,"."),"."),".")</f>
        <v>-50</v>
      </c>
      <c r="J12" s="42"/>
      <c r="K12" s="43"/>
      <c r="L12" s="44"/>
      <c r="M12" s="42"/>
      <c r="N12" s="43"/>
      <c r="O12" s="44"/>
      <c r="P12" s="45">
        <f t="shared" si="0"/>
        <v>173</v>
      </c>
      <c r="Q12" s="39">
        <f t="shared" si="0"/>
        <v>124</v>
      </c>
      <c r="R12" s="40">
        <f>IF(Q12&lt;&gt;".",IF(P12&lt;&gt;".",IF(P12&gt;0,(Q12/P12-1)*100,"."),"."),".")</f>
        <v>-28.32369942196532</v>
      </c>
    </row>
    <row r="13" spans="1:18" ht="9" customHeight="1">
      <c r="A13" s="35"/>
      <c r="B13" s="36"/>
      <c r="C13" s="46" t="s">
        <v>7</v>
      </c>
      <c r="D13" s="47">
        <v>376</v>
      </c>
      <c r="E13" s="48">
        <v>296</v>
      </c>
      <c r="F13" s="49">
        <f>IF(E13&lt;&gt;".",IF(D13&lt;&gt;".",IF(D13&gt;0,(E13/D13-1)*100,"."),"."),".")</f>
        <v>-21.276595744680847</v>
      </c>
      <c r="G13" s="50">
        <v>94</v>
      </c>
      <c r="H13" s="48">
        <v>37</v>
      </c>
      <c r="I13" s="49">
        <f>IF(H13&lt;&gt;".",IF(G13&lt;&gt;".",IF(G13&gt;0,(H13/G13-1)*100,"."),"."),".")</f>
        <v>-60.63829787234043</v>
      </c>
      <c r="J13" s="50">
        <v>20</v>
      </c>
      <c r="K13" s="48">
        <v>1</v>
      </c>
      <c r="L13" s="49">
        <f>IF(K13&lt;&gt;".",IF(J13&lt;&gt;".",IF(J13&gt;0,(K13/J13-1)*100,"."),"."),".")</f>
        <v>-95</v>
      </c>
      <c r="M13" s="50">
        <f>IF(AND(D13=".",J13="."),".",SUM(D13,J13))</f>
        <v>396</v>
      </c>
      <c r="N13" s="48">
        <f>IF(AND(E13=".",K13="."),".",SUM(E13,K13))</f>
        <v>297</v>
      </c>
      <c r="O13" s="49">
        <f>IF(N13&lt;&gt;".",IF(M13&lt;&gt;".",IF(M13&gt;0,(N13/M13-1)*100,"."),"."),".")</f>
        <v>-25</v>
      </c>
      <c r="P13" s="51">
        <f t="shared" si="0"/>
        <v>470</v>
      </c>
      <c r="Q13" s="48">
        <f t="shared" si="0"/>
        <v>333</v>
      </c>
      <c r="R13" s="49">
        <f>IF(Q13&lt;&gt;".",IF(P13&lt;&gt;".",IF(P13&gt;0,(Q13/P13-1)*100,"."),"."),".")</f>
        <v>-29.14893617021277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6</v>
      </c>
      <c r="E14" s="104">
        <v>1</v>
      </c>
      <c r="F14" s="105">
        <f>IF(E14&lt;&gt;".",IF(D14&lt;&gt;".",IF(D14&gt;0,(E14/D14-1)*100,"."),"."),".")</f>
        <v>-83.33333333333334</v>
      </c>
      <c r="G14" s="106">
        <v>4</v>
      </c>
      <c r="H14" s="104">
        <v>0</v>
      </c>
      <c r="I14" s="105">
        <f>IF(H14&lt;&gt;".",IF(G14&lt;&gt;".",IF(G14&gt;0,(H14/G14-1)*100,"."),"."),".")</f>
        <v>-100</v>
      </c>
      <c r="J14" s="42"/>
      <c r="K14" s="43"/>
      <c r="L14" s="44"/>
      <c r="M14" s="42"/>
      <c r="N14" s="43"/>
      <c r="O14" s="44"/>
      <c r="P14" s="107">
        <f t="shared" si="0"/>
        <v>10</v>
      </c>
      <c r="Q14" s="104">
        <f t="shared" si="0"/>
        <v>1</v>
      </c>
      <c r="R14" s="105">
        <f>IF(Q14&lt;&gt;".",IF(P14&lt;&gt;".",IF(P14&gt;0,(Q14/P14-1)*100,"."),"."),".")</f>
        <v>-90</v>
      </c>
    </row>
    <row r="15" spans="1:18" ht="9" customHeight="1">
      <c r="A15" s="100"/>
      <c r="B15" s="101"/>
      <c r="C15" s="102" t="s">
        <v>6</v>
      </c>
      <c r="D15" s="103">
        <v>1</v>
      </c>
      <c r="E15" s="104">
        <v>4</v>
      </c>
      <c r="F15" s="105">
        <f>IF(E15&lt;&gt;".",IF(D15&lt;&gt;".",IF(D15&gt;0,(E15/D15-1)*100,"."),"."),".")</f>
        <v>300</v>
      </c>
      <c r="G15" s="106">
        <v>0</v>
      </c>
      <c r="H15" s="104">
        <v>0</v>
      </c>
      <c r="I15" s="105" t="str">
        <f>IF(H15&lt;&gt;".",IF(G15&lt;&gt;".",IF(G15&gt;0,(H15/G15-1)*100,"."),"."),".")</f>
        <v>.</v>
      </c>
      <c r="J15" s="42"/>
      <c r="K15" s="43"/>
      <c r="L15" s="44"/>
      <c r="M15" s="42"/>
      <c r="N15" s="43"/>
      <c r="O15" s="44"/>
      <c r="P15" s="107">
        <f t="shared" si="0"/>
        <v>1</v>
      </c>
      <c r="Q15" s="104">
        <f t="shared" si="0"/>
        <v>4</v>
      </c>
      <c r="R15" s="105">
        <f>IF(Q15&lt;&gt;".",IF(P15&lt;&gt;".",IF(P15&gt;0,(Q15/P15-1)*100,"."),"."),".")</f>
        <v>300</v>
      </c>
    </row>
    <row r="16" spans="1:18" ht="9" customHeight="1">
      <c r="A16" s="100"/>
      <c r="B16" s="101"/>
      <c r="C16" s="46" t="s">
        <v>7</v>
      </c>
      <c r="D16" s="47">
        <v>7</v>
      </c>
      <c r="E16" s="48">
        <v>5</v>
      </c>
      <c r="F16" s="49">
        <f>IF(E16&lt;&gt;".",IF(D16&lt;&gt;".",IF(D16&gt;0,(E16/D16-1)*100,"."),"."),".")</f>
        <v>-28.57142857142857</v>
      </c>
      <c r="G16" s="50">
        <v>4</v>
      </c>
      <c r="H16" s="48">
        <v>0</v>
      </c>
      <c r="I16" s="49">
        <f>IF(H16&lt;&gt;".",IF(G16&lt;&gt;".",IF(G16&gt;0,(H16/G16-1)*100,"."),"."),".")</f>
        <v>-100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7</v>
      </c>
      <c r="N16" s="48">
        <f>IF(AND(E16=".",K16="."),".",SUM(E16,K16))</f>
        <v>5</v>
      </c>
      <c r="O16" s="49">
        <f>IF(N16&lt;&gt;".",IF(M16&lt;&gt;".",IF(M16&gt;0,(N16/M16-1)*100,"."),"."),".")</f>
        <v>-28.57142857142857</v>
      </c>
      <c r="P16" s="51">
        <f t="shared" si="0"/>
        <v>11</v>
      </c>
      <c r="Q16" s="48">
        <f t="shared" si="0"/>
        <v>5</v>
      </c>
      <c r="R16" s="49">
        <f>IF(Q16&lt;&gt;".",IF(P16&lt;&gt;".",IF(P16&gt;0,(Q16/P16-1)*100,"."),"."),".")</f>
        <v>-54.54545454545454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 t="s">
        <v>5</v>
      </c>
      <c r="E17" s="39" t="s">
        <v>5</v>
      </c>
      <c r="F17" s="40" t="str">
        <f>IF(E17&lt;&gt;".",IF(D17&lt;&gt;".",IF(D17&gt;0,(E17/D17-1)*100,"."),"."),".")</f>
        <v>.</v>
      </c>
      <c r="G17" s="41" t="s">
        <v>5</v>
      </c>
      <c r="H17" s="39" t="s">
        <v>5</v>
      </c>
      <c r="I17" s="40" t="str">
        <f>IF(H17&lt;&gt;".",IF(G17&lt;&gt;".",IF(G17&gt;0,(H17/G17-1)*100,"."),"."),".")</f>
        <v>.</v>
      </c>
      <c r="J17" s="42"/>
      <c r="K17" s="43"/>
      <c r="L17" s="44"/>
      <c r="M17" s="42"/>
      <c r="N17" s="43"/>
      <c r="O17" s="44"/>
      <c r="P17" s="45" t="str">
        <f t="shared" si="0"/>
        <v>.</v>
      </c>
      <c r="Q17" s="39" t="str">
        <f t="shared" si="0"/>
        <v>.</v>
      </c>
      <c r="R17" s="40" t="str">
        <f>IF(Q17&lt;&gt;".",IF(P17&lt;&gt;".",IF(P17&gt;0,(Q17/P17-1)*100,"."),"."),".")</f>
        <v>.</v>
      </c>
    </row>
    <row r="18" spans="1:18" ht="9" customHeight="1">
      <c r="A18" s="35"/>
      <c r="B18" s="36"/>
      <c r="C18" s="37" t="s">
        <v>6</v>
      </c>
      <c r="D18" s="38" t="s">
        <v>5</v>
      </c>
      <c r="E18" s="39" t="s">
        <v>5</v>
      </c>
      <c r="F18" s="40" t="str">
        <f>IF(E18&lt;&gt;".",IF(D18&lt;&gt;".",IF(D18&gt;0,(E18/D18-1)*100,"."),"."),".")</f>
        <v>.</v>
      </c>
      <c r="G18" s="41" t="s">
        <v>5</v>
      </c>
      <c r="H18" s="39" t="s">
        <v>5</v>
      </c>
      <c r="I18" s="40" t="str">
        <f>IF(H18&lt;&gt;".",IF(G18&lt;&gt;".",IF(G18&gt;0,(H18/G18-1)*100,"."),"."),".")</f>
        <v>.</v>
      </c>
      <c r="J18" s="42"/>
      <c r="K18" s="43"/>
      <c r="L18" s="44"/>
      <c r="M18" s="42"/>
      <c r="N18" s="43"/>
      <c r="O18" s="44"/>
      <c r="P18" s="45" t="str">
        <f t="shared" si="0"/>
        <v>.</v>
      </c>
      <c r="Q18" s="39" t="str">
        <f t="shared" si="0"/>
        <v>.</v>
      </c>
      <c r="R18" s="40" t="str">
        <f>IF(Q18&lt;&gt;".",IF(P18&lt;&gt;".",IF(P18&gt;0,(Q18/P18-1)*100,"."),"."),".")</f>
        <v>.</v>
      </c>
    </row>
    <row r="19" spans="1:18" ht="9" customHeight="1">
      <c r="A19" s="35"/>
      <c r="B19" s="36"/>
      <c r="C19" s="46" t="s">
        <v>7</v>
      </c>
      <c r="D19" s="47" t="s">
        <v>5</v>
      </c>
      <c r="E19" s="48" t="s">
        <v>5</v>
      </c>
      <c r="F19" s="49" t="str">
        <f>IF(E19&lt;&gt;".",IF(D19&lt;&gt;".",IF(D19&gt;0,(E19/D19-1)*100,"."),"."),".")</f>
        <v>.</v>
      </c>
      <c r="G19" s="50" t="s">
        <v>5</v>
      </c>
      <c r="H19" s="48" t="s">
        <v>5</v>
      </c>
      <c r="I19" s="49" t="str">
        <f>IF(H19&lt;&gt;".",IF(G19&lt;&gt;".",IF(G19&gt;0,(H19/G19-1)*100,"."),"."),".")</f>
        <v>.</v>
      </c>
      <c r="J19" s="50" t="s">
        <v>5</v>
      </c>
      <c r="K19" s="48" t="s">
        <v>5</v>
      </c>
      <c r="L19" s="49" t="str">
        <f>IF(K19&lt;&gt;".",IF(J19&lt;&gt;".",IF(J19&gt;0,(K19/J19-1)*100,"."),"."),".")</f>
        <v>.</v>
      </c>
      <c r="M19" s="50" t="str">
        <f>IF(AND(D19=".",J19="."),".",SUM(D19,J19))</f>
        <v>.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 t="str">
        <f t="shared" si="0"/>
        <v>.</v>
      </c>
      <c r="Q19" s="48" t="str">
        <f t="shared" si="0"/>
        <v>.</v>
      </c>
      <c r="R19" s="49" t="str">
        <f>IF(Q19&lt;&gt;".",IF(P19&lt;&gt;".",IF(P19&gt;0,(Q19/P19-1)*100,"."),"."),".")</f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1</v>
      </c>
      <c r="E20" s="104" t="s">
        <v>5</v>
      </c>
      <c r="F20" s="105" t="str">
        <f>IF(E20&lt;&gt;".",IF(D20&lt;&gt;".",IF(D20&gt;0,(E20/D20-1)*100,"."),"."),".")</f>
        <v>.</v>
      </c>
      <c r="G20" s="106">
        <v>0</v>
      </c>
      <c r="H20" s="104" t="s">
        <v>5</v>
      </c>
      <c r="I20" s="105" t="str">
        <f>IF(H20&lt;&gt;".",IF(G20&lt;&gt;".",IF(G20&gt;0,(H20/G20-1)*100,"."),"."),".")</f>
        <v>.</v>
      </c>
      <c r="J20" s="42"/>
      <c r="K20" s="43"/>
      <c r="L20" s="44"/>
      <c r="M20" s="42"/>
      <c r="N20" s="43"/>
      <c r="O20" s="44"/>
      <c r="P20" s="107">
        <f t="shared" si="0"/>
        <v>1</v>
      </c>
      <c r="Q20" s="104" t="str">
        <f t="shared" si="0"/>
        <v>.</v>
      </c>
      <c r="R20" s="105" t="str">
        <f>IF(Q20&lt;&gt;".",IF(P20&lt;&gt;".",IF(P20&gt;0,(Q20/P20-1)*100,"."),"."),".")</f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>IF(E21&lt;&gt;".",IF(D21&lt;&gt;".",IF(D21&gt;0,(E21/D21-1)*100,"."),"."),".")</f>
        <v>.</v>
      </c>
      <c r="G21" s="106">
        <v>0</v>
      </c>
      <c r="H21" s="104" t="s">
        <v>5</v>
      </c>
      <c r="I21" s="105" t="str">
        <f>IF(H21&lt;&gt;".",IF(G21&lt;&gt;".",IF(G21&gt;0,(H21/G21-1)*100,"."),"."),".")</f>
        <v>.</v>
      </c>
      <c r="J21" s="42"/>
      <c r="K21" s="43"/>
      <c r="L21" s="44"/>
      <c r="M21" s="42"/>
      <c r="N21" s="43"/>
      <c r="O21" s="44"/>
      <c r="P21" s="107">
        <f aca="true" t="shared" si="1" ref="P21:P84">IF(AND(D21=".",G21="."),".",SUM(D21,G21))</f>
        <v>0</v>
      </c>
      <c r="Q21" s="104" t="str">
        <f aca="true" t="shared" si="2" ref="Q21:Q84">IF(AND(E21=".",H21="."),".",SUM(E21,H21))</f>
        <v>.</v>
      </c>
      <c r="R21" s="105" t="str">
        <f>IF(Q21&lt;&gt;".",IF(P21&lt;&gt;".",IF(P21&gt;0,(Q21/P21-1)*100,"."),"."),".")</f>
        <v>.</v>
      </c>
    </row>
    <row r="22" spans="1:18" ht="9" customHeight="1">
      <c r="A22" s="100"/>
      <c r="B22" s="101"/>
      <c r="C22" s="46" t="s">
        <v>7</v>
      </c>
      <c r="D22" s="47">
        <v>1</v>
      </c>
      <c r="E22" s="48" t="s">
        <v>5</v>
      </c>
      <c r="F22" s="49" t="str">
        <f>IF(E22&lt;&gt;".",IF(D22&lt;&gt;".",IF(D22&gt;0,(E22/D22-1)*100,"."),"."),".")</f>
        <v>.</v>
      </c>
      <c r="G22" s="50">
        <v>0</v>
      </c>
      <c r="H22" s="48" t="s">
        <v>5</v>
      </c>
      <c r="I22" s="49" t="str">
        <f>IF(H22&lt;&gt;".",IF(G22&lt;&gt;".",IF(G22&gt;0,(H22/G22-1)*100,"."),"."),".")</f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1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1"/>
        <v>1</v>
      </c>
      <c r="Q22" s="48" t="str">
        <f t="shared" si="2"/>
        <v>.</v>
      </c>
      <c r="R22" s="49" t="str">
        <f>IF(Q22&lt;&gt;".",IF(P22&lt;&gt;".",IF(P22&gt;0,(Q22/P22-1)*100,"."),"."),".")</f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4</v>
      </c>
      <c r="E23" s="39">
        <v>5</v>
      </c>
      <c r="F23" s="40">
        <f>IF(E23&lt;&gt;".",IF(D23&lt;&gt;".",IF(D23&gt;0,(E23/D23-1)*100,"."),"."),".")</f>
        <v>25</v>
      </c>
      <c r="G23" s="41">
        <v>3</v>
      </c>
      <c r="H23" s="39">
        <v>0</v>
      </c>
      <c r="I23" s="40">
        <f>IF(H23&lt;&gt;".",IF(G23&lt;&gt;".",IF(G23&gt;0,(H23/G23-1)*100,"."),"."),".")</f>
        <v>-100</v>
      </c>
      <c r="J23" s="42"/>
      <c r="K23" s="43"/>
      <c r="L23" s="44"/>
      <c r="M23" s="42"/>
      <c r="N23" s="43"/>
      <c r="O23" s="44"/>
      <c r="P23" s="45">
        <f t="shared" si="1"/>
        <v>7</v>
      </c>
      <c r="Q23" s="39">
        <f t="shared" si="2"/>
        <v>5</v>
      </c>
      <c r="R23" s="40">
        <f>IF(Q23&lt;&gt;".",IF(P23&lt;&gt;".",IF(P23&gt;0,(Q23/P23-1)*100,"."),"."),".")</f>
        <v>-28.57142857142857</v>
      </c>
    </row>
    <row r="24" spans="1:18" ht="9" customHeight="1">
      <c r="A24" s="35"/>
      <c r="B24" s="36"/>
      <c r="C24" s="37" t="s">
        <v>6</v>
      </c>
      <c r="D24" s="38">
        <v>3</v>
      </c>
      <c r="E24" s="39">
        <v>2</v>
      </c>
      <c r="F24" s="40">
        <f>IF(E24&lt;&gt;".",IF(D24&lt;&gt;".",IF(D24&gt;0,(E24/D24-1)*100,"."),"."),".")</f>
        <v>-33.333333333333336</v>
      </c>
      <c r="G24" s="41">
        <v>1</v>
      </c>
      <c r="H24" s="39">
        <v>0</v>
      </c>
      <c r="I24" s="40">
        <f>IF(H24&lt;&gt;".",IF(G24&lt;&gt;".",IF(G24&gt;0,(H24/G24-1)*100,"."),"."),".")</f>
        <v>-100</v>
      </c>
      <c r="J24" s="42"/>
      <c r="K24" s="43"/>
      <c r="L24" s="44"/>
      <c r="M24" s="42"/>
      <c r="N24" s="43"/>
      <c r="O24" s="44"/>
      <c r="P24" s="45">
        <f t="shared" si="1"/>
        <v>4</v>
      </c>
      <c r="Q24" s="39">
        <f t="shared" si="2"/>
        <v>2</v>
      </c>
      <c r="R24" s="40">
        <f>IF(Q24&lt;&gt;".",IF(P24&lt;&gt;".",IF(P24&gt;0,(Q24/P24-1)*100,"."),"."),".")</f>
        <v>-50</v>
      </c>
    </row>
    <row r="25" spans="1:18" ht="9" customHeight="1">
      <c r="A25" s="35"/>
      <c r="B25" s="36"/>
      <c r="C25" s="46" t="s">
        <v>7</v>
      </c>
      <c r="D25" s="47">
        <v>7</v>
      </c>
      <c r="E25" s="48">
        <v>7</v>
      </c>
      <c r="F25" s="49">
        <f>IF(E25&lt;&gt;".",IF(D25&lt;&gt;".",IF(D25&gt;0,(E25/D25-1)*100,"."),"."),".")</f>
        <v>0</v>
      </c>
      <c r="G25" s="50">
        <v>4</v>
      </c>
      <c r="H25" s="48">
        <v>0</v>
      </c>
      <c r="I25" s="49">
        <f>IF(H25&lt;&gt;".",IF(G25&lt;&gt;".",IF(G25&gt;0,(H25/G25-1)*100,"."),"."),".")</f>
        <v>-100</v>
      </c>
      <c r="J25" s="50">
        <v>0</v>
      </c>
      <c r="K25" s="48">
        <v>0</v>
      </c>
      <c r="L25" s="49" t="str">
        <f>IF(K25&lt;&gt;".",IF(J25&lt;&gt;".",IF(J25&gt;0,(K25/J25-1)*100,"."),"."),".")</f>
        <v>.</v>
      </c>
      <c r="M25" s="50">
        <f>IF(AND(D25=".",J25="."),".",SUM(D25,J25))</f>
        <v>7</v>
      </c>
      <c r="N25" s="48">
        <f>IF(AND(E25=".",K25="."),".",SUM(E25,K25))</f>
        <v>7</v>
      </c>
      <c r="O25" s="49">
        <f>IF(N25&lt;&gt;".",IF(M25&lt;&gt;".",IF(M25&gt;0,(N25/M25-1)*100,"."),"."),".")</f>
        <v>0</v>
      </c>
      <c r="P25" s="51">
        <f t="shared" si="1"/>
        <v>11</v>
      </c>
      <c r="Q25" s="48">
        <f t="shared" si="2"/>
        <v>7</v>
      </c>
      <c r="R25" s="49">
        <f>IF(Q25&lt;&gt;".",IF(P25&lt;&gt;".",IF(P25&gt;0,(Q25/P25-1)*100,"."),"."),".")</f>
        <v>-36.36363636363637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3</v>
      </c>
      <c r="E26" s="104">
        <v>5</v>
      </c>
      <c r="F26" s="105">
        <f>IF(E26&lt;&gt;".",IF(D26&lt;&gt;".",IF(D26&gt;0,(E26/D26-1)*100,"."),"."),".")</f>
        <v>66.66666666666667</v>
      </c>
      <c r="G26" s="106">
        <v>0</v>
      </c>
      <c r="H26" s="104">
        <v>0</v>
      </c>
      <c r="I26" s="105" t="str">
        <f>IF(H26&lt;&gt;".",IF(G26&lt;&gt;".",IF(G26&gt;0,(H26/G26-1)*100,"."),"."),".")</f>
        <v>.</v>
      </c>
      <c r="J26" s="42"/>
      <c r="K26" s="43"/>
      <c r="L26" s="44"/>
      <c r="M26" s="42"/>
      <c r="N26" s="43"/>
      <c r="O26" s="44"/>
      <c r="P26" s="107">
        <f t="shared" si="1"/>
        <v>3</v>
      </c>
      <c r="Q26" s="104">
        <f t="shared" si="2"/>
        <v>5</v>
      </c>
      <c r="R26" s="105">
        <f>IF(Q26&lt;&gt;".",IF(P26&lt;&gt;".",IF(P26&gt;0,(Q26/P26-1)*100,"."),"."),".")</f>
        <v>66.66666666666667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>IF(E27&lt;&gt;".",IF(D27&lt;&gt;".",IF(D27&gt;0,(E27/D27-1)*100,"."),"."),".")</f>
        <v>.</v>
      </c>
      <c r="G27" s="106">
        <v>0</v>
      </c>
      <c r="H27" s="104">
        <v>0</v>
      </c>
      <c r="I27" s="105" t="str">
        <f>IF(H27&lt;&gt;".",IF(G27&lt;&gt;".",IF(G27&gt;0,(H27/G27-1)*100,"."),"."),".")</f>
        <v>.</v>
      </c>
      <c r="J27" s="42"/>
      <c r="K27" s="43"/>
      <c r="L27" s="44"/>
      <c r="M27" s="42"/>
      <c r="N27" s="43"/>
      <c r="O27" s="44"/>
      <c r="P27" s="107">
        <f t="shared" si="1"/>
        <v>0</v>
      </c>
      <c r="Q27" s="104">
        <f t="shared" si="2"/>
        <v>0</v>
      </c>
      <c r="R27" s="105" t="str">
        <f>IF(Q27&lt;&gt;".",IF(P27&lt;&gt;".",IF(P27&gt;0,(Q27/P27-1)*100,"."),"."),".")</f>
        <v>.</v>
      </c>
    </row>
    <row r="28" spans="1:18" ht="9" customHeight="1">
      <c r="A28" s="100"/>
      <c r="B28" s="101"/>
      <c r="C28" s="46" t="s">
        <v>7</v>
      </c>
      <c r="D28" s="47">
        <v>3</v>
      </c>
      <c r="E28" s="48">
        <v>5</v>
      </c>
      <c r="F28" s="49">
        <f>IF(E28&lt;&gt;".",IF(D28&lt;&gt;".",IF(D28&gt;0,(E28/D28-1)*100,"."),"."),".")</f>
        <v>66.66666666666667</v>
      </c>
      <c r="G28" s="50">
        <v>0</v>
      </c>
      <c r="H28" s="48">
        <v>0</v>
      </c>
      <c r="I28" s="49" t="str">
        <f>IF(H28&lt;&gt;".",IF(G28&lt;&gt;".",IF(G28&gt;0,(H28/G28-1)*100,"."),"."),".")</f>
        <v>.</v>
      </c>
      <c r="J28" s="50">
        <v>2</v>
      </c>
      <c r="K28" s="48">
        <v>0</v>
      </c>
      <c r="L28" s="49">
        <f>IF(K28&lt;&gt;".",IF(J28&lt;&gt;".",IF(J28&gt;0,(K28/J28-1)*100,"."),"."),".")</f>
        <v>-100</v>
      </c>
      <c r="M28" s="50">
        <f>IF(AND(D28=".",J28="."),".",SUM(D28,J28))</f>
        <v>5</v>
      </c>
      <c r="N28" s="48">
        <f>IF(AND(E28=".",K28="."),".",SUM(E28,K28))</f>
        <v>5</v>
      </c>
      <c r="O28" s="49">
        <f>IF(N28&lt;&gt;".",IF(M28&lt;&gt;".",IF(M28&gt;0,(N28/M28-1)*100,"."),"."),".")</f>
        <v>0</v>
      </c>
      <c r="P28" s="51">
        <f t="shared" si="1"/>
        <v>3</v>
      </c>
      <c r="Q28" s="48">
        <f t="shared" si="2"/>
        <v>5</v>
      </c>
      <c r="R28" s="49">
        <f>IF(Q28&lt;&gt;".",IF(P28&lt;&gt;".",IF(P28&gt;0,(Q28/P28-1)*100,"."),"."),".")</f>
        <v>66.66666666666667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>
        <v>1</v>
      </c>
      <c r="F29" s="40" t="str">
        <f>IF(E29&lt;&gt;".",IF(D29&lt;&gt;".",IF(D29&gt;0,(E29/D29-1)*100,"."),"."),".")</f>
        <v>.</v>
      </c>
      <c r="G29" s="41"/>
      <c r="H29" s="39">
        <v>0</v>
      </c>
      <c r="I29" s="40" t="str">
        <f>IF(H29&lt;&gt;".",IF(G29&lt;&gt;".",IF(G29&gt;0,(H29/G29-1)*100,"."),"."),".")</f>
        <v>.</v>
      </c>
      <c r="J29" s="42"/>
      <c r="K29" s="43"/>
      <c r="L29" s="44"/>
      <c r="M29" s="42"/>
      <c r="N29" s="43"/>
      <c r="O29" s="44"/>
      <c r="P29" s="45">
        <f t="shared" si="1"/>
        <v>0</v>
      </c>
      <c r="Q29" s="39">
        <f t="shared" si="2"/>
        <v>1</v>
      </c>
      <c r="R29" s="40" t="str">
        <f>IF(Q29&lt;&gt;".",IF(P29&lt;&gt;".",IF(P29&gt;0,(Q29/P29-1)*100,"."),"."),".")</f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>
        <v>2</v>
      </c>
      <c r="F30" s="40" t="str">
        <f>IF(E30&lt;&gt;".",IF(D30&lt;&gt;".",IF(D30&gt;0,(E30/D30-1)*100,"."),"."),".")</f>
        <v>.</v>
      </c>
      <c r="G30" s="41">
        <v>1</v>
      </c>
      <c r="H30" s="39">
        <v>0</v>
      </c>
      <c r="I30" s="40">
        <f>IF(H30&lt;&gt;".",IF(G30&lt;&gt;".",IF(G30&gt;0,(H30/G30-1)*100,"."),"."),".")</f>
        <v>-100</v>
      </c>
      <c r="J30" s="42"/>
      <c r="K30" s="43"/>
      <c r="L30" s="44"/>
      <c r="M30" s="42"/>
      <c r="N30" s="43"/>
      <c r="O30" s="44"/>
      <c r="P30" s="45">
        <f t="shared" si="1"/>
        <v>1</v>
      </c>
      <c r="Q30" s="39">
        <f t="shared" si="2"/>
        <v>2</v>
      </c>
      <c r="R30" s="40">
        <f>IF(Q30&lt;&gt;".",IF(P30&lt;&gt;".",IF(P30&gt;0,(Q30/P30-1)*100,"."),"."),".")</f>
        <v>100</v>
      </c>
    </row>
    <row r="31" spans="1:18" ht="9" customHeight="1">
      <c r="A31" s="35"/>
      <c r="B31" s="36"/>
      <c r="C31" s="46" t="s">
        <v>7</v>
      </c>
      <c r="D31" s="47">
        <v>0</v>
      </c>
      <c r="E31" s="48">
        <v>3</v>
      </c>
      <c r="F31" s="49" t="str">
        <f>IF(E31&lt;&gt;".",IF(D31&lt;&gt;".",IF(D31&gt;0,(E31/D31-1)*100,"."),"."),".")</f>
        <v>.</v>
      </c>
      <c r="G31" s="50">
        <v>1</v>
      </c>
      <c r="H31" s="48">
        <v>0</v>
      </c>
      <c r="I31" s="49">
        <f>IF(H31&lt;&gt;".",IF(G31&lt;&gt;".",IF(G31&gt;0,(H31/G31-1)*100,"."),"."),".")</f>
        <v>-100</v>
      </c>
      <c r="J31" s="50"/>
      <c r="K31" s="48">
        <v>0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>
        <f>IF(AND(E31=".",K31="."),".",SUM(E31,K31))</f>
        <v>3</v>
      </c>
      <c r="O31" s="49" t="str">
        <f>IF(N31&lt;&gt;".",IF(M31&lt;&gt;".",IF(M31&gt;0,(N31/M31-1)*100,"."),"."),".")</f>
        <v>.</v>
      </c>
      <c r="P31" s="51">
        <f t="shared" si="1"/>
        <v>1</v>
      </c>
      <c r="Q31" s="48">
        <f t="shared" si="2"/>
        <v>3</v>
      </c>
      <c r="R31" s="49">
        <f>IF(Q31&lt;&gt;".",IF(P31&lt;&gt;".",IF(P31&gt;0,(Q31/P31-1)*100,"."),"."),".")</f>
        <v>200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20</v>
      </c>
      <c r="E32" s="104">
        <v>8</v>
      </c>
      <c r="F32" s="105">
        <f>IF(E32&lt;&gt;".",IF(D32&lt;&gt;".",IF(D32&gt;0,(E32/D32-1)*100,"."),"."),".")</f>
        <v>-60</v>
      </c>
      <c r="G32" s="106">
        <v>1</v>
      </c>
      <c r="H32" s="104">
        <v>0</v>
      </c>
      <c r="I32" s="105">
        <f>IF(H32&lt;&gt;".",IF(G32&lt;&gt;".",IF(G32&gt;0,(H32/G32-1)*100,"."),"."),".")</f>
        <v>-100</v>
      </c>
      <c r="J32" s="42"/>
      <c r="K32" s="43"/>
      <c r="L32" s="44"/>
      <c r="M32" s="42"/>
      <c r="N32" s="43"/>
      <c r="O32" s="44"/>
      <c r="P32" s="107">
        <f t="shared" si="1"/>
        <v>21</v>
      </c>
      <c r="Q32" s="104">
        <f t="shared" si="2"/>
        <v>8</v>
      </c>
      <c r="R32" s="105">
        <f>IF(Q32&lt;&gt;".",IF(P32&lt;&gt;".",IF(P32&gt;0,(Q32/P32-1)*100,"."),"."),".")</f>
        <v>-61.904761904761905</v>
      </c>
    </row>
    <row r="33" spans="1:18" ht="9" customHeight="1">
      <c r="A33" s="100"/>
      <c r="B33" s="101"/>
      <c r="C33" s="102" t="s">
        <v>6</v>
      </c>
      <c r="D33" s="103">
        <v>1</v>
      </c>
      <c r="E33" s="104">
        <v>4</v>
      </c>
      <c r="F33" s="105">
        <f>IF(E33&lt;&gt;".",IF(D33&lt;&gt;".",IF(D33&gt;0,(E33/D33-1)*100,"."),"."),".")</f>
        <v>300</v>
      </c>
      <c r="G33" s="106">
        <v>0</v>
      </c>
      <c r="H33" s="104">
        <v>0</v>
      </c>
      <c r="I33" s="105" t="str">
        <f>IF(H33&lt;&gt;".",IF(G33&lt;&gt;".",IF(G33&gt;0,(H33/G33-1)*100,"."),"."),".")</f>
        <v>.</v>
      </c>
      <c r="J33" s="42"/>
      <c r="K33" s="43"/>
      <c r="L33" s="44"/>
      <c r="M33" s="42"/>
      <c r="N33" s="43"/>
      <c r="O33" s="44"/>
      <c r="P33" s="107">
        <f t="shared" si="1"/>
        <v>1</v>
      </c>
      <c r="Q33" s="104">
        <f t="shared" si="2"/>
        <v>4</v>
      </c>
      <c r="R33" s="105">
        <f>IF(Q33&lt;&gt;".",IF(P33&lt;&gt;".",IF(P33&gt;0,(Q33/P33-1)*100,"."),"."),".")</f>
        <v>300</v>
      </c>
    </row>
    <row r="34" spans="1:18" ht="9" customHeight="1">
      <c r="A34" s="100"/>
      <c r="B34" s="101"/>
      <c r="C34" s="46" t="s">
        <v>7</v>
      </c>
      <c r="D34" s="47">
        <v>21</v>
      </c>
      <c r="E34" s="48">
        <v>12</v>
      </c>
      <c r="F34" s="49">
        <f>IF(E34&lt;&gt;".",IF(D34&lt;&gt;".",IF(D34&gt;0,(E34/D34-1)*100,"."),"."),".")</f>
        <v>-42.85714285714286</v>
      </c>
      <c r="G34" s="50">
        <v>1</v>
      </c>
      <c r="H34" s="48">
        <v>0</v>
      </c>
      <c r="I34" s="49">
        <f>IF(H34&lt;&gt;".",IF(G34&lt;&gt;".",IF(G34&gt;0,(H34/G34-1)*100,"."),"."),".")</f>
        <v>-100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21</v>
      </c>
      <c r="N34" s="48">
        <f>IF(AND(E34=".",K34="."),".",SUM(E34,K34))</f>
        <v>12</v>
      </c>
      <c r="O34" s="49">
        <f>IF(N34&lt;&gt;".",IF(M34&lt;&gt;".",IF(M34&gt;0,(N34/M34-1)*100,"."),"."),".")</f>
        <v>-42.85714285714286</v>
      </c>
      <c r="P34" s="51">
        <f t="shared" si="1"/>
        <v>22</v>
      </c>
      <c r="Q34" s="48">
        <f t="shared" si="2"/>
        <v>12</v>
      </c>
      <c r="R34" s="49">
        <f>IF(Q34&lt;&gt;".",IF(P34&lt;&gt;".",IF(P34&gt;0,(Q34/P34-1)*100,"."),"."),".")</f>
        <v>-45.45454545454546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29</v>
      </c>
      <c r="E35" s="39">
        <v>24</v>
      </c>
      <c r="F35" s="40">
        <f>IF(E35&lt;&gt;".",IF(D35&lt;&gt;".",IF(D35&gt;0,(E35/D35-1)*100,"."),"."),".")</f>
        <v>-17.24137931034483</v>
      </c>
      <c r="G35" s="41">
        <v>1</v>
      </c>
      <c r="H35" s="39">
        <v>2</v>
      </c>
      <c r="I35" s="40">
        <f>IF(H35&lt;&gt;".",IF(G35&lt;&gt;".",IF(G35&gt;0,(H35/G35-1)*100,"."),"."),".")</f>
        <v>100</v>
      </c>
      <c r="J35" s="42"/>
      <c r="K35" s="43"/>
      <c r="L35" s="44"/>
      <c r="M35" s="42"/>
      <c r="N35" s="43"/>
      <c r="O35" s="44"/>
      <c r="P35" s="45">
        <f t="shared" si="1"/>
        <v>30</v>
      </c>
      <c r="Q35" s="39">
        <f t="shared" si="2"/>
        <v>26</v>
      </c>
      <c r="R35" s="40">
        <f>IF(Q35&lt;&gt;".",IF(P35&lt;&gt;".",IF(P35&gt;0,(Q35/P35-1)*100,"."),"."),".")</f>
        <v>-13.33333333333333</v>
      </c>
    </row>
    <row r="36" spans="1:18" ht="9" customHeight="1">
      <c r="A36" s="35"/>
      <c r="B36" s="36"/>
      <c r="C36" s="37" t="s">
        <v>6</v>
      </c>
      <c r="D36" s="38">
        <v>15</v>
      </c>
      <c r="E36" s="39">
        <v>18</v>
      </c>
      <c r="F36" s="40">
        <f>IF(E36&lt;&gt;".",IF(D36&lt;&gt;".",IF(D36&gt;0,(E36/D36-1)*100,"."),"."),".")</f>
        <v>19.999999999999996</v>
      </c>
      <c r="G36" s="41">
        <v>2</v>
      </c>
      <c r="H36" s="39">
        <v>1</v>
      </c>
      <c r="I36" s="40">
        <f>IF(H36&lt;&gt;".",IF(G36&lt;&gt;".",IF(G36&gt;0,(H36/G36-1)*100,"."),"."),".")</f>
        <v>-50</v>
      </c>
      <c r="J36" s="42"/>
      <c r="K36" s="43"/>
      <c r="L36" s="44"/>
      <c r="M36" s="42"/>
      <c r="N36" s="43"/>
      <c r="O36" s="44"/>
      <c r="P36" s="45">
        <f t="shared" si="1"/>
        <v>17</v>
      </c>
      <c r="Q36" s="39">
        <f t="shared" si="2"/>
        <v>19</v>
      </c>
      <c r="R36" s="40">
        <f>IF(Q36&lt;&gt;".",IF(P36&lt;&gt;".",IF(P36&gt;0,(Q36/P36-1)*100,"."),"."),".")</f>
        <v>11.764705882352944</v>
      </c>
    </row>
    <row r="37" spans="1:18" ht="9" customHeight="1">
      <c r="A37" s="35"/>
      <c r="B37" s="36"/>
      <c r="C37" s="46" t="s">
        <v>7</v>
      </c>
      <c r="D37" s="47">
        <v>44</v>
      </c>
      <c r="E37" s="48">
        <v>42</v>
      </c>
      <c r="F37" s="49">
        <f>IF(E37&lt;&gt;".",IF(D37&lt;&gt;".",IF(D37&gt;0,(E37/D37-1)*100,"."),"."),".")</f>
        <v>-4.545454545454541</v>
      </c>
      <c r="G37" s="50">
        <v>3</v>
      </c>
      <c r="H37" s="48">
        <v>3</v>
      </c>
      <c r="I37" s="49">
        <f>IF(H37&lt;&gt;".",IF(G37&lt;&gt;".",IF(G37&gt;0,(H37/G37-1)*100,"."),"."),".")</f>
        <v>0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44</v>
      </c>
      <c r="N37" s="48">
        <f>IF(AND(E37=".",K37="."),".",SUM(E37,K37))</f>
        <v>42</v>
      </c>
      <c r="O37" s="49">
        <f>IF(N37&lt;&gt;".",IF(M37&lt;&gt;".",IF(M37&gt;0,(N37/M37-1)*100,"."),"."),".")</f>
        <v>-4.545454545454541</v>
      </c>
      <c r="P37" s="51">
        <f t="shared" si="1"/>
        <v>47</v>
      </c>
      <c r="Q37" s="48">
        <f t="shared" si="2"/>
        <v>45</v>
      </c>
      <c r="R37" s="49">
        <f>IF(Q37&lt;&gt;".",IF(P37&lt;&gt;".",IF(P37&gt;0,(Q37/P37-1)*100,"."),"."),".")</f>
        <v>-4.255319148936165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20</v>
      </c>
      <c r="E38" s="104">
        <v>21</v>
      </c>
      <c r="F38" s="105">
        <f>IF(E38&lt;&gt;".",IF(D38&lt;&gt;".",IF(D38&gt;0,(E38/D38-1)*100,"."),"."),".")</f>
        <v>5.000000000000004</v>
      </c>
      <c r="G38" s="106">
        <v>1</v>
      </c>
      <c r="H38" s="104">
        <v>0</v>
      </c>
      <c r="I38" s="105">
        <f>IF(H38&lt;&gt;".",IF(G38&lt;&gt;".",IF(G38&gt;0,(H38/G38-1)*100,"."),"."),".")</f>
        <v>-100</v>
      </c>
      <c r="J38" s="42"/>
      <c r="K38" s="43"/>
      <c r="L38" s="44"/>
      <c r="M38" s="42"/>
      <c r="N38" s="43"/>
      <c r="O38" s="44"/>
      <c r="P38" s="107">
        <f t="shared" si="1"/>
        <v>21</v>
      </c>
      <c r="Q38" s="104">
        <f t="shared" si="2"/>
        <v>21</v>
      </c>
      <c r="R38" s="105">
        <f>IF(Q38&lt;&gt;".",IF(P38&lt;&gt;".",IF(P38&gt;0,(Q38/P38-1)*100,"."),"."),".")</f>
        <v>0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1</v>
      </c>
      <c r="F39" s="105" t="str">
        <f>IF(E39&lt;&gt;".",IF(D39&lt;&gt;".",IF(D39&gt;0,(E39/D39-1)*100,"."),"."),".")</f>
        <v>.</v>
      </c>
      <c r="G39" s="106">
        <v>0</v>
      </c>
      <c r="H39" s="104">
        <v>0</v>
      </c>
      <c r="I39" s="105" t="str">
        <f>IF(H39&lt;&gt;".",IF(G39&lt;&gt;".",IF(G39&gt;0,(H39/G39-1)*100,"."),"."),".")</f>
        <v>.</v>
      </c>
      <c r="J39" s="42"/>
      <c r="K39" s="43"/>
      <c r="L39" s="44"/>
      <c r="M39" s="42"/>
      <c r="N39" s="43"/>
      <c r="O39" s="44"/>
      <c r="P39" s="107">
        <f t="shared" si="1"/>
        <v>0</v>
      </c>
      <c r="Q39" s="104">
        <f t="shared" si="2"/>
        <v>1</v>
      </c>
      <c r="R39" s="105" t="str">
        <f>IF(Q39&lt;&gt;".",IF(P39&lt;&gt;".",IF(P39&gt;0,(Q39/P39-1)*100,"."),"."),".")</f>
        <v>.</v>
      </c>
    </row>
    <row r="40" spans="1:18" ht="9" customHeight="1">
      <c r="A40" s="100"/>
      <c r="B40" s="101"/>
      <c r="C40" s="46" t="s">
        <v>7</v>
      </c>
      <c r="D40" s="47">
        <v>20</v>
      </c>
      <c r="E40" s="48">
        <v>22</v>
      </c>
      <c r="F40" s="49">
        <f>IF(E40&lt;&gt;".",IF(D40&lt;&gt;".",IF(D40&gt;0,(E40/D40-1)*100,"."),"."),".")</f>
        <v>10.000000000000009</v>
      </c>
      <c r="G40" s="50">
        <v>1</v>
      </c>
      <c r="H40" s="48">
        <v>0</v>
      </c>
      <c r="I40" s="49">
        <f>IF(H40&lt;&gt;".",IF(G40&lt;&gt;".",IF(G40&gt;0,(H40/G40-1)*100,"."),"."),".")</f>
        <v>-100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20</v>
      </c>
      <c r="N40" s="48">
        <f>IF(AND(E40=".",K40="."),".",SUM(E40,K40))</f>
        <v>22</v>
      </c>
      <c r="O40" s="49">
        <f>IF(N40&lt;&gt;".",IF(M40&lt;&gt;".",IF(M40&gt;0,(N40/M40-1)*100,"."),"."),".")</f>
        <v>10.000000000000009</v>
      </c>
      <c r="P40" s="51">
        <f t="shared" si="1"/>
        <v>21</v>
      </c>
      <c r="Q40" s="48">
        <f t="shared" si="2"/>
        <v>22</v>
      </c>
      <c r="R40" s="49">
        <f>IF(Q40&lt;&gt;".",IF(P40&lt;&gt;".",IF(P40&gt;0,(Q40/P40-1)*100,"."),"."),".")</f>
        <v>4.761904761904767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8</v>
      </c>
      <c r="E41" s="39">
        <v>6</v>
      </c>
      <c r="F41" s="40">
        <f>IF(E41&lt;&gt;".",IF(D41&lt;&gt;".",IF(D41&gt;0,(E41/D41-1)*100,"."),"."),".")</f>
        <v>-25</v>
      </c>
      <c r="G41" s="41">
        <v>1</v>
      </c>
      <c r="H41" s="39">
        <v>0</v>
      </c>
      <c r="I41" s="40">
        <f>IF(H41&lt;&gt;".",IF(G41&lt;&gt;".",IF(G41&gt;0,(H41/G41-1)*100,"."),"."),".")</f>
        <v>-100</v>
      </c>
      <c r="J41" s="42"/>
      <c r="K41" s="43"/>
      <c r="L41" s="44"/>
      <c r="M41" s="42"/>
      <c r="N41" s="43"/>
      <c r="O41" s="44"/>
      <c r="P41" s="45">
        <f t="shared" si="1"/>
        <v>9</v>
      </c>
      <c r="Q41" s="39">
        <f t="shared" si="2"/>
        <v>6</v>
      </c>
      <c r="R41" s="40">
        <f>IF(Q41&lt;&gt;".",IF(P41&lt;&gt;".",IF(P41&gt;0,(Q41/P41-1)*100,"."),"."),".")</f>
        <v>-33.333333333333336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>IF(E42&lt;&gt;".",IF(D42&lt;&gt;".",IF(D42&gt;0,(E42/D42-1)*100,"."),"."),".")</f>
        <v>.</v>
      </c>
      <c r="G42" s="41">
        <v>0</v>
      </c>
      <c r="H42" s="39">
        <v>0</v>
      </c>
      <c r="I42" s="40" t="str">
        <f>IF(H42&lt;&gt;".",IF(G42&lt;&gt;".",IF(G42&gt;0,(H42/G42-1)*100,"."),"."),".")</f>
        <v>.</v>
      </c>
      <c r="J42" s="42"/>
      <c r="K42" s="43"/>
      <c r="L42" s="44"/>
      <c r="M42" s="42"/>
      <c r="N42" s="43"/>
      <c r="O42" s="44"/>
      <c r="P42" s="45">
        <f t="shared" si="1"/>
        <v>0</v>
      </c>
      <c r="Q42" s="39">
        <f t="shared" si="2"/>
        <v>0</v>
      </c>
      <c r="R42" s="40" t="str">
        <f>IF(Q42&lt;&gt;".",IF(P42&lt;&gt;".",IF(P42&gt;0,(Q42/P42-1)*100,"."),"."),".")</f>
        <v>.</v>
      </c>
    </row>
    <row r="43" spans="1:18" ht="9" customHeight="1">
      <c r="A43" s="35"/>
      <c r="B43" s="36"/>
      <c r="C43" s="46" t="s">
        <v>7</v>
      </c>
      <c r="D43" s="47">
        <v>8</v>
      </c>
      <c r="E43" s="48">
        <v>6</v>
      </c>
      <c r="F43" s="49">
        <f>IF(E43&lt;&gt;".",IF(D43&lt;&gt;".",IF(D43&gt;0,(E43/D43-1)*100,"."),"."),".")</f>
        <v>-25</v>
      </c>
      <c r="G43" s="50">
        <v>1</v>
      </c>
      <c r="H43" s="48">
        <v>0</v>
      </c>
      <c r="I43" s="49">
        <f>IF(H43&lt;&gt;".",IF(G43&lt;&gt;".",IF(G43&gt;0,(H43/G43-1)*100,"."),"."),".")</f>
        <v>-100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8</v>
      </c>
      <c r="N43" s="48">
        <f>IF(AND(E43=".",K43="."),".",SUM(E43,K43))</f>
        <v>6</v>
      </c>
      <c r="O43" s="49">
        <f>IF(N43&lt;&gt;".",IF(M43&lt;&gt;".",IF(M43&gt;0,(N43/M43-1)*100,"."),"."),".")</f>
        <v>-25</v>
      </c>
      <c r="P43" s="51">
        <f t="shared" si="1"/>
        <v>9</v>
      </c>
      <c r="Q43" s="48">
        <f t="shared" si="2"/>
        <v>6</v>
      </c>
      <c r="R43" s="49">
        <f>IF(Q43&lt;&gt;".",IF(P43&lt;&gt;".",IF(P43&gt;0,(Q43/P43-1)*100,"."),"."),".")</f>
        <v>-33.333333333333336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133</v>
      </c>
      <c r="E44" s="104">
        <v>153</v>
      </c>
      <c r="F44" s="105">
        <f>IF(E44&lt;&gt;".",IF(D44&lt;&gt;".",IF(D44&gt;0,(E44/D44-1)*100,"."),"."),".")</f>
        <v>15.037593984962406</v>
      </c>
      <c r="G44" s="106">
        <v>36</v>
      </c>
      <c r="H44" s="104">
        <v>28</v>
      </c>
      <c r="I44" s="105">
        <f>IF(H44&lt;&gt;".",IF(G44&lt;&gt;".",IF(G44&gt;0,(H44/G44-1)*100,"."),"."),".")</f>
        <v>-22.22222222222222</v>
      </c>
      <c r="J44" s="42"/>
      <c r="K44" s="43"/>
      <c r="L44" s="44"/>
      <c r="M44" s="42"/>
      <c r="N44" s="43"/>
      <c r="O44" s="44"/>
      <c r="P44" s="107">
        <f t="shared" si="1"/>
        <v>169</v>
      </c>
      <c r="Q44" s="104">
        <f t="shared" si="2"/>
        <v>181</v>
      </c>
      <c r="R44" s="105">
        <f>IF(Q44&lt;&gt;".",IF(P44&lt;&gt;".",IF(P44&gt;0,(Q44/P44-1)*100,"."),"."),".")</f>
        <v>7.100591715976323</v>
      </c>
    </row>
    <row r="45" spans="1:18" ht="9" customHeight="1">
      <c r="A45" s="100"/>
      <c r="B45" s="101"/>
      <c r="C45" s="102" t="s">
        <v>6</v>
      </c>
      <c r="D45" s="103">
        <v>100</v>
      </c>
      <c r="E45" s="104">
        <v>119</v>
      </c>
      <c r="F45" s="105">
        <f>IF(E45&lt;&gt;".",IF(D45&lt;&gt;".",IF(D45&gt;0,(E45/D45-1)*100,"."),"."),".")</f>
        <v>18.999999999999993</v>
      </c>
      <c r="G45" s="106">
        <v>36</v>
      </c>
      <c r="H45" s="104">
        <v>26</v>
      </c>
      <c r="I45" s="105">
        <f>IF(H45&lt;&gt;".",IF(G45&lt;&gt;".",IF(G45&gt;0,(H45/G45-1)*100,"."),"."),".")</f>
        <v>-27.77777777777778</v>
      </c>
      <c r="J45" s="42"/>
      <c r="K45" s="43"/>
      <c r="L45" s="44"/>
      <c r="M45" s="42"/>
      <c r="N45" s="43"/>
      <c r="O45" s="44"/>
      <c r="P45" s="107">
        <f t="shared" si="1"/>
        <v>136</v>
      </c>
      <c r="Q45" s="104">
        <f t="shared" si="2"/>
        <v>145</v>
      </c>
      <c r="R45" s="105">
        <f>IF(Q45&lt;&gt;".",IF(P45&lt;&gt;".",IF(P45&gt;0,(Q45/P45-1)*100,"."),"."),".")</f>
        <v>6.617647058823528</v>
      </c>
    </row>
    <row r="46" spans="1:18" ht="9" customHeight="1">
      <c r="A46" s="100"/>
      <c r="B46" s="101"/>
      <c r="C46" s="46" t="s">
        <v>7</v>
      </c>
      <c r="D46" s="47">
        <v>233</v>
      </c>
      <c r="E46" s="48">
        <v>272</v>
      </c>
      <c r="F46" s="49">
        <f>IF(E46&lt;&gt;".",IF(D46&lt;&gt;".",IF(D46&gt;0,(E46/D46-1)*100,"."),"."),".")</f>
        <v>16.73819742489271</v>
      </c>
      <c r="G46" s="50">
        <v>72</v>
      </c>
      <c r="H46" s="48">
        <v>54</v>
      </c>
      <c r="I46" s="49">
        <f>IF(H46&lt;&gt;".",IF(G46&lt;&gt;".",IF(G46&gt;0,(H46/G46-1)*100,"."),"."),".")</f>
        <v>-25</v>
      </c>
      <c r="J46" s="50">
        <v>5</v>
      </c>
      <c r="K46" s="48">
        <v>3</v>
      </c>
      <c r="L46" s="49">
        <f>IF(K46&lt;&gt;".",IF(J46&lt;&gt;".",IF(J46&gt;0,(K46/J46-1)*100,"."),"."),".")</f>
        <v>-40</v>
      </c>
      <c r="M46" s="50">
        <f>IF(AND(D46=".",J46="."),".",SUM(D46,J46))</f>
        <v>238</v>
      </c>
      <c r="N46" s="48">
        <f>IF(AND(E46=".",K46="."),".",SUM(E46,K46))</f>
        <v>275</v>
      </c>
      <c r="O46" s="49">
        <f>IF(N46&lt;&gt;".",IF(M46&lt;&gt;".",IF(M46&gt;0,(N46/M46-1)*100,"."),"."),".")</f>
        <v>15.546218487394947</v>
      </c>
      <c r="P46" s="51">
        <f t="shared" si="1"/>
        <v>305</v>
      </c>
      <c r="Q46" s="48">
        <f t="shared" si="2"/>
        <v>326</v>
      </c>
      <c r="R46" s="49">
        <f>IF(Q46&lt;&gt;".",IF(P46&lt;&gt;".",IF(P46&gt;0,(Q46/P46-1)*100,"."),"."),".")</f>
        <v>6.8852459016393475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>
        <v>0</v>
      </c>
      <c r="F47" s="40" t="str">
        <f>IF(E47&lt;&gt;".",IF(D47&lt;&gt;".",IF(D47&gt;0,(E47/D47-1)*100,"."),"."),".")</f>
        <v>.</v>
      </c>
      <c r="G47" s="41">
        <v>1</v>
      </c>
      <c r="H47" s="39"/>
      <c r="I47" s="40">
        <f>IF(H47&lt;&gt;".",IF(G47&lt;&gt;".",IF(G47&gt;0,(H47/G47-1)*100,"."),"."),".")</f>
        <v>-100</v>
      </c>
      <c r="J47" s="42"/>
      <c r="K47" s="43"/>
      <c r="L47" s="44"/>
      <c r="M47" s="42"/>
      <c r="N47" s="43"/>
      <c r="O47" s="44"/>
      <c r="P47" s="45">
        <f t="shared" si="1"/>
        <v>1</v>
      </c>
      <c r="Q47" s="39">
        <f t="shared" si="2"/>
        <v>0</v>
      </c>
      <c r="R47" s="40">
        <f>IF(Q47&lt;&gt;".",IF(P47&lt;&gt;".",IF(P47&gt;0,(Q47/P47-1)*100,"."),"."),".")</f>
        <v>-100</v>
      </c>
    </row>
    <row r="48" spans="1:18" ht="9" customHeight="1">
      <c r="A48" s="35"/>
      <c r="B48" s="36"/>
      <c r="C48" s="37" t="s">
        <v>6</v>
      </c>
      <c r="D48" s="38">
        <v>0</v>
      </c>
      <c r="E48" s="39">
        <v>0</v>
      </c>
      <c r="F48" s="40" t="str">
        <f>IF(E48&lt;&gt;".",IF(D48&lt;&gt;".",IF(D48&gt;0,(E48/D48-1)*100,"."),"."),".")</f>
        <v>.</v>
      </c>
      <c r="G48" s="41"/>
      <c r="H48" s="39"/>
      <c r="I48" s="40" t="str">
        <f>IF(H48&lt;&gt;".",IF(G48&lt;&gt;".",IF(G48&gt;0,(H48/G48-1)*100,"."),"."),".")</f>
        <v>.</v>
      </c>
      <c r="J48" s="42"/>
      <c r="K48" s="43"/>
      <c r="L48" s="44"/>
      <c r="M48" s="42"/>
      <c r="N48" s="43"/>
      <c r="O48" s="44"/>
      <c r="P48" s="45">
        <f t="shared" si="1"/>
        <v>0</v>
      </c>
      <c r="Q48" s="39">
        <f t="shared" si="2"/>
        <v>0</v>
      </c>
      <c r="R48" s="40" t="str">
        <f>IF(Q48&lt;&gt;".",IF(P48&lt;&gt;".",IF(P48&gt;0,(Q48/P48-1)*100,"."),"."),".")</f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>
        <v>0</v>
      </c>
      <c r="F49" s="49" t="str">
        <f>IF(E49&lt;&gt;".",IF(D49&lt;&gt;".",IF(D49&gt;0,(E49/D49-1)*100,"."),"."),".")</f>
        <v>.</v>
      </c>
      <c r="G49" s="50">
        <v>1</v>
      </c>
      <c r="H49" s="48"/>
      <c r="I49" s="49">
        <f>IF(H49&lt;&gt;".",IF(G49&lt;&gt;".",IF(G49&gt;0,(H49/G49-1)*100,"."),"."),".")</f>
        <v>-100</v>
      </c>
      <c r="J49" s="50"/>
      <c r="K49" s="48"/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>
        <f>IF(AND(E49=".",K49="."),".",SUM(E49,K49))</f>
        <v>0</v>
      </c>
      <c r="O49" s="49" t="str">
        <f>IF(N49&lt;&gt;".",IF(M49&lt;&gt;".",IF(M49&gt;0,(N49/M49-1)*100,"."),"."),".")</f>
        <v>.</v>
      </c>
      <c r="P49" s="51">
        <f t="shared" si="1"/>
        <v>1</v>
      </c>
      <c r="Q49" s="48">
        <f t="shared" si="2"/>
        <v>0</v>
      </c>
      <c r="R49" s="49">
        <f>IF(Q49&lt;&gt;".",IF(P49&lt;&gt;".",IF(P49&gt;0,(Q49/P49-1)*100,"."),"."),".")</f>
        <v>-100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 t="s">
        <v>5</v>
      </c>
      <c r="E50" s="104">
        <v>1</v>
      </c>
      <c r="F50" s="105" t="str">
        <f>IF(E50&lt;&gt;".",IF(D50&lt;&gt;".",IF(D50&gt;0,(E50/D50-1)*100,"."),"."),".")</f>
        <v>.</v>
      </c>
      <c r="G50" s="106" t="s">
        <v>5</v>
      </c>
      <c r="H50" s="104">
        <v>0</v>
      </c>
      <c r="I50" s="105" t="str">
        <f>IF(H50&lt;&gt;".",IF(G50&lt;&gt;".",IF(G50&gt;0,(H50/G50-1)*100,"."),"."),".")</f>
        <v>.</v>
      </c>
      <c r="J50" s="42"/>
      <c r="K50" s="43"/>
      <c r="L50" s="44"/>
      <c r="M50" s="42"/>
      <c r="N50" s="43"/>
      <c r="O50" s="44"/>
      <c r="P50" s="107" t="str">
        <f t="shared" si="1"/>
        <v>.</v>
      </c>
      <c r="Q50" s="104">
        <f t="shared" si="2"/>
        <v>1</v>
      </c>
      <c r="R50" s="105" t="str">
        <f>IF(Q50&lt;&gt;".",IF(P50&lt;&gt;".",IF(P50&gt;0,(Q50/P50-1)*100,"."),"."),".")</f>
        <v>.</v>
      </c>
    </row>
    <row r="51" spans="1:18" ht="9" customHeight="1">
      <c r="A51" s="100"/>
      <c r="B51" s="101"/>
      <c r="C51" s="102" t="s">
        <v>6</v>
      </c>
      <c r="D51" s="103" t="s">
        <v>5</v>
      </c>
      <c r="E51" s="104">
        <v>0</v>
      </c>
      <c r="F51" s="105" t="str">
        <f>IF(E51&lt;&gt;".",IF(D51&lt;&gt;".",IF(D51&gt;0,(E51/D51-1)*100,"."),"."),".")</f>
        <v>.</v>
      </c>
      <c r="G51" s="106" t="s">
        <v>5</v>
      </c>
      <c r="H51" s="104">
        <v>0</v>
      </c>
      <c r="I51" s="105" t="str">
        <f>IF(H51&lt;&gt;".",IF(G51&lt;&gt;".",IF(G51&gt;0,(H51/G51-1)*100,"."),"."),".")</f>
        <v>.</v>
      </c>
      <c r="J51" s="42"/>
      <c r="K51" s="43"/>
      <c r="L51" s="44"/>
      <c r="M51" s="42"/>
      <c r="N51" s="43"/>
      <c r="O51" s="44"/>
      <c r="P51" s="107" t="str">
        <f t="shared" si="1"/>
        <v>.</v>
      </c>
      <c r="Q51" s="104">
        <f t="shared" si="2"/>
        <v>0</v>
      </c>
      <c r="R51" s="105" t="str">
        <f>IF(Q51&lt;&gt;".",IF(P51&lt;&gt;".",IF(P51&gt;0,(Q51/P51-1)*100,"."),"."),".")</f>
        <v>.</v>
      </c>
    </row>
    <row r="52" spans="1:18" ht="9" customHeight="1">
      <c r="A52" s="100"/>
      <c r="B52" s="101"/>
      <c r="C52" s="46" t="s">
        <v>7</v>
      </c>
      <c r="D52" s="47" t="s">
        <v>5</v>
      </c>
      <c r="E52" s="48">
        <v>1</v>
      </c>
      <c r="F52" s="49" t="str">
        <f>IF(E52&lt;&gt;".",IF(D52&lt;&gt;".",IF(D52&gt;0,(E52/D52-1)*100,"."),"."),".")</f>
        <v>.</v>
      </c>
      <c r="G52" s="50" t="s">
        <v>5</v>
      </c>
      <c r="H52" s="48">
        <v>0</v>
      </c>
      <c r="I52" s="49" t="str">
        <f>IF(H52&lt;&gt;".",IF(G52&lt;&gt;".",IF(G52&gt;0,(H52/G52-1)*100,"."),"."),".")</f>
        <v>.</v>
      </c>
      <c r="J52" s="50" t="s">
        <v>5</v>
      </c>
      <c r="K52" s="48">
        <v>0</v>
      </c>
      <c r="L52" s="49" t="str">
        <f>IF(K52&lt;&gt;".",IF(J52&lt;&gt;".",IF(J52&gt;0,(K52/J52-1)*100,"."),"."),".")</f>
        <v>.</v>
      </c>
      <c r="M52" s="50" t="str">
        <f>IF(AND(D52=".",J52="."),".",SUM(D52,J52))</f>
        <v>.</v>
      </c>
      <c r="N52" s="48">
        <f>IF(AND(E52=".",K52="."),".",SUM(E52,K52))</f>
        <v>1</v>
      </c>
      <c r="O52" s="49" t="str">
        <f>IF(N52&lt;&gt;".",IF(M52&lt;&gt;".",IF(M52&gt;0,(N52/M52-1)*100,"."),"."),".")</f>
        <v>.</v>
      </c>
      <c r="P52" s="51" t="str">
        <f t="shared" si="1"/>
        <v>.</v>
      </c>
      <c r="Q52" s="48">
        <f t="shared" si="2"/>
        <v>1</v>
      </c>
      <c r="R52" s="49" t="str">
        <f>IF(Q52&lt;&gt;".",IF(P52&lt;&gt;".",IF(P52&gt;0,(Q52/P52-1)*100,"."),"."),".")</f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2</v>
      </c>
      <c r="E53" s="39">
        <v>0</v>
      </c>
      <c r="F53" s="40">
        <f>IF(E53&lt;&gt;".",IF(D53&lt;&gt;".",IF(D53&gt;0,(E53/D53-1)*100,"."),"."),".")</f>
        <v>-100</v>
      </c>
      <c r="G53" s="41">
        <v>0</v>
      </c>
      <c r="H53" s="39">
        <v>0</v>
      </c>
      <c r="I53" s="40" t="str">
        <f>IF(H53&lt;&gt;".",IF(G53&lt;&gt;".",IF(G53&gt;0,(H53/G53-1)*100,"."),"."),".")</f>
        <v>.</v>
      </c>
      <c r="J53" s="42"/>
      <c r="K53" s="43"/>
      <c r="L53" s="44"/>
      <c r="M53" s="42"/>
      <c r="N53" s="43"/>
      <c r="O53" s="44"/>
      <c r="P53" s="45">
        <f t="shared" si="1"/>
        <v>2</v>
      </c>
      <c r="Q53" s="39">
        <f t="shared" si="2"/>
        <v>0</v>
      </c>
      <c r="R53" s="40">
        <f>IF(Q53&lt;&gt;".",IF(P53&lt;&gt;".",IF(P53&gt;0,(Q53/P53-1)*100,"."),"."),".")</f>
        <v>-100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1</v>
      </c>
      <c r="F54" s="40" t="str">
        <f>IF(E54&lt;&gt;".",IF(D54&lt;&gt;".",IF(D54&gt;0,(E54/D54-1)*100,"."),"."),".")</f>
        <v>.</v>
      </c>
      <c r="G54" s="41">
        <v>0</v>
      </c>
      <c r="H54" s="39">
        <v>0</v>
      </c>
      <c r="I54" s="40" t="str">
        <f>IF(H54&lt;&gt;".",IF(G54&lt;&gt;".",IF(G54&gt;0,(H54/G54-1)*100,"."),"."),".")</f>
        <v>.</v>
      </c>
      <c r="J54" s="42"/>
      <c r="K54" s="43"/>
      <c r="L54" s="44"/>
      <c r="M54" s="42"/>
      <c r="N54" s="43"/>
      <c r="O54" s="44"/>
      <c r="P54" s="45">
        <f t="shared" si="1"/>
        <v>0</v>
      </c>
      <c r="Q54" s="39">
        <f t="shared" si="2"/>
        <v>1</v>
      </c>
      <c r="R54" s="40" t="str">
        <f>IF(Q54&lt;&gt;".",IF(P54&lt;&gt;".",IF(P54&gt;0,(Q54/P54-1)*100,"."),"."),".")</f>
        <v>.</v>
      </c>
    </row>
    <row r="55" spans="1:18" ht="9" customHeight="1">
      <c r="A55" s="35"/>
      <c r="B55" s="36"/>
      <c r="C55" s="46" t="s">
        <v>7</v>
      </c>
      <c r="D55" s="47">
        <v>2</v>
      </c>
      <c r="E55" s="48">
        <v>1</v>
      </c>
      <c r="F55" s="49">
        <f>IF(E55&lt;&gt;".",IF(D55&lt;&gt;".",IF(D55&gt;0,(E55/D55-1)*100,"."),"."),".")</f>
        <v>-50</v>
      </c>
      <c r="G55" s="50">
        <v>0</v>
      </c>
      <c r="H55" s="48">
        <v>0</v>
      </c>
      <c r="I55" s="49" t="str">
        <f>IF(H55&lt;&gt;".",IF(G55&lt;&gt;".",IF(G55&gt;0,(H55/G55-1)*100,"."),"."),".")</f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2</v>
      </c>
      <c r="N55" s="48">
        <f>IF(AND(E55=".",K55="."),".",SUM(E55,K55))</f>
        <v>1</v>
      </c>
      <c r="O55" s="49">
        <f>IF(N55&lt;&gt;".",IF(M55&lt;&gt;".",IF(M55&gt;0,(N55/M55-1)*100,"."),"."),".")</f>
        <v>-50</v>
      </c>
      <c r="P55" s="51">
        <f t="shared" si="1"/>
        <v>2</v>
      </c>
      <c r="Q55" s="48">
        <f t="shared" si="2"/>
        <v>1</v>
      </c>
      <c r="R55" s="49">
        <f>IF(Q55&lt;&gt;".",IF(P55&lt;&gt;".",IF(P55&gt;0,(Q55/P55-1)*100,"."),"."),".")</f>
        <v>-50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 t="s">
        <v>5</v>
      </c>
      <c r="E56" s="104" t="s">
        <v>5</v>
      </c>
      <c r="F56" s="105" t="str">
        <f>IF(E56&lt;&gt;".",IF(D56&lt;&gt;".",IF(D56&gt;0,(E56/D56-1)*100,"."),"."),".")</f>
        <v>.</v>
      </c>
      <c r="G56" s="106" t="s">
        <v>5</v>
      </c>
      <c r="H56" s="104" t="s">
        <v>5</v>
      </c>
      <c r="I56" s="105" t="str">
        <f>IF(H56&lt;&gt;".",IF(G56&lt;&gt;".",IF(G56&gt;0,(H56/G56-1)*100,"."),"."),".")</f>
        <v>.</v>
      </c>
      <c r="J56" s="42"/>
      <c r="K56" s="43"/>
      <c r="L56" s="44"/>
      <c r="M56" s="42"/>
      <c r="N56" s="43"/>
      <c r="O56" s="44"/>
      <c r="P56" s="107" t="str">
        <f t="shared" si="1"/>
        <v>.</v>
      </c>
      <c r="Q56" s="104" t="str">
        <f t="shared" si="2"/>
        <v>.</v>
      </c>
      <c r="R56" s="105" t="str">
        <f>IF(Q56&lt;&gt;".",IF(P56&lt;&gt;".",IF(P56&gt;0,(Q56/P56-1)*100,"."),"."),".")</f>
        <v>.</v>
      </c>
    </row>
    <row r="57" spans="1:18" ht="9" customHeight="1">
      <c r="A57" s="100"/>
      <c r="B57" s="101"/>
      <c r="C57" s="102" t="s">
        <v>6</v>
      </c>
      <c r="D57" s="103" t="s">
        <v>5</v>
      </c>
      <c r="E57" s="104" t="s">
        <v>5</v>
      </c>
      <c r="F57" s="105" t="str">
        <f>IF(E57&lt;&gt;".",IF(D57&lt;&gt;".",IF(D57&gt;0,(E57/D57-1)*100,"."),"."),".")</f>
        <v>.</v>
      </c>
      <c r="G57" s="106" t="s">
        <v>5</v>
      </c>
      <c r="H57" s="104" t="s">
        <v>5</v>
      </c>
      <c r="I57" s="105" t="str">
        <f>IF(H57&lt;&gt;".",IF(G57&lt;&gt;".",IF(G57&gt;0,(H57/G57-1)*100,"."),"."),".")</f>
        <v>.</v>
      </c>
      <c r="J57" s="42"/>
      <c r="K57" s="43"/>
      <c r="L57" s="44"/>
      <c r="M57" s="42"/>
      <c r="N57" s="43"/>
      <c r="O57" s="44"/>
      <c r="P57" s="107" t="str">
        <f t="shared" si="1"/>
        <v>.</v>
      </c>
      <c r="Q57" s="104" t="str">
        <f t="shared" si="2"/>
        <v>.</v>
      </c>
      <c r="R57" s="105" t="str">
        <f>IF(Q57&lt;&gt;".",IF(P57&lt;&gt;".",IF(P57&gt;0,(Q57/P57-1)*100,"."),"."),".")</f>
        <v>.</v>
      </c>
    </row>
    <row r="58" spans="1:18" ht="9" customHeight="1">
      <c r="A58" s="100"/>
      <c r="B58" s="101"/>
      <c r="C58" s="46" t="s">
        <v>7</v>
      </c>
      <c r="D58" s="47" t="s">
        <v>5</v>
      </c>
      <c r="E58" s="48" t="s">
        <v>5</v>
      </c>
      <c r="F58" s="49" t="str">
        <f>IF(E58&lt;&gt;".",IF(D58&lt;&gt;".",IF(D58&gt;0,(E58/D58-1)*100,"."),"."),".")</f>
        <v>.</v>
      </c>
      <c r="G58" s="50" t="s">
        <v>5</v>
      </c>
      <c r="H58" s="48" t="s">
        <v>5</v>
      </c>
      <c r="I58" s="49" t="str">
        <f>IF(H58&lt;&gt;".",IF(G58&lt;&gt;".",IF(G58&gt;0,(H58/G58-1)*100,"."),"."),".")</f>
        <v>.</v>
      </c>
      <c r="J58" s="50" t="s">
        <v>5</v>
      </c>
      <c r="K58" s="48" t="s">
        <v>5</v>
      </c>
      <c r="L58" s="49" t="str">
        <f>IF(K58&lt;&gt;".",IF(J58&lt;&gt;".",IF(J58&gt;0,(K58/J58-1)*100,"."),"."),".")</f>
        <v>.</v>
      </c>
      <c r="M58" s="50" t="str">
        <f>IF(AND(D58=".",J58="."),".",SUM(D58,J58))</f>
        <v>.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 t="str">
        <f t="shared" si="1"/>
        <v>.</v>
      </c>
      <c r="Q58" s="48" t="str">
        <f t="shared" si="2"/>
        <v>.</v>
      </c>
      <c r="R58" s="49" t="str">
        <f>IF(Q58&lt;&gt;".",IF(P58&lt;&gt;".",IF(P58&gt;0,(Q58/P58-1)*100,"."),"."),".")</f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82</v>
      </c>
      <c r="E59" s="39">
        <v>91</v>
      </c>
      <c r="F59" s="40">
        <f>IF(E59&lt;&gt;".",IF(D59&lt;&gt;".",IF(D59&gt;0,(E59/D59-1)*100,"."),"."),".")</f>
        <v>10.97560975609757</v>
      </c>
      <c r="G59" s="41">
        <v>4</v>
      </c>
      <c r="H59" s="39">
        <v>4</v>
      </c>
      <c r="I59" s="40">
        <f>IF(H59&lt;&gt;".",IF(G59&lt;&gt;".",IF(G59&gt;0,(H59/G59-1)*100,"."),"."),".")</f>
        <v>0</v>
      </c>
      <c r="J59" s="42"/>
      <c r="K59" s="43"/>
      <c r="L59" s="44"/>
      <c r="M59" s="42"/>
      <c r="N59" s="43"/>
      <c r="O59" s="44"/>
      <c r="P59" s="45">
        <f t="shared" si="1"/>
        <v>86</v>
      </c>
      <c r="Q59" s="39">
        <f t="shared" si="2"/>
        <v>95</v>
      </c>
      <c r="R59" s="40">
        <f>IF(Q59&lt;&gt;".",IF(P59&lt;&gt;".",IF(P59&gt;0,(Q59/P59-1)*100,"."),"."),".")</f>
        <v>10.465116279069765</v>
      </c>
    </row>
    <row r="60" spans="1:18" ht="9" customHeight="1">
      <c r="A60" s="35"/>
      <c r="B60" s="36"/>
      <c r="C60" s="37" t="s">
        <v>6</v>
      </c>
      <c r="D60" s="38">
        <v>5</v>
      </c>
      <c r="E60" s="39">
        <v>4</v>
      </c>
      <c r="F60" s="40">
        <f>IF(E60&lt;&gt;".",IF(D60&lt;&gt;".",IF(D60&gt;0,(E60/D60-1)*100,"."),"."),".")</f>
        <v>-19.999999999999996</v>
      </c>
      <c r="G60" s="41">
        <v>0</v>
      </c>
      <c r="H60" s="39">
        <v>0</v>
      </c>
      <c r="I60" s="40" t="str">
        <f>IF(H60&lt;&gt;".",IF(G60&lt;&gt;".",IF(G60&gt;0,(H60/G60-1)*100,"."),"."),".")</f>
        <v>.</v>
      </c>
      <c r="J60" s="42"/>
      <c r="K60" s="43"/>
      <c r="L60" s="44"/>
      <c r="M60" s="42"/>
      <c r="N60" s="43"/>
      <c r="O60" s="44"/>
      <c r="P60" s="45">
        <f t="shared" si="1"/>
        <v>5</v>
      </c>
      <c r="Q60" s="39">
        <f t="shared" si="2"/>
        <v>4</v>
      </c>
      <c r="R60" s="40">
        <f>IF(Q60&lt;&gt;".",IF(P60&lt;&gt;".",IF(P60&gt;0,(Q60/P60-1)*100,"."),"."),".")</f>
        <v>-19.999999999999996</v>
      </c>
    </row>
    <row r="61" spans="1:18" ht="9" customHeight="1">
      <c r="A61" s="35"/>
      <c r="B61" s="36"/>
      <c r="C61" s="46" t="s">
        <v>7</v>
      </c>
      <c r="D61" s="47">
        <v>87</v>
      </c>
      <c r="E61" s="48">
        <v>95</v>
      </c>
      <c r="F61" s="49">
        <f>IF(E61&lt;&gt;".",IF(D61&lt;&gt;".",IF(D61&gt;0,(E61/D61-1)*100,"."),"."),".")</f>
        <v>9.195402298850585</v>
      </c>
      <c r="G61" s="50">
        <v>4</v>
      </c>
      <c r="H61" s="48">
        <v>4</v>
      </c>
      <c r="I61" s="49">
        <f>IF(H61&lt;&gt;".",IF(G61&lt;&gt;".",IF(G61&gt;0,(H61/G61-1)*100,"."),"."),".")</f>
        <v>0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87</v>
      </c>
      <c r="N61" s="48">
        <f>IF(AND(E61=".",K61="."),".",SUM(E61,K61))</f>
        <v>95</v>
      </c>
      <c r="O61" s="49">
        <f>IF(N61&lt;&gt;".",IF(M61&lt;&gt;".",IF(M61&gt;0,(N61/M61-1)*100,"."),"."),".")</f>
        <v>9.195402298850585</v>
      </c>
      <c r="P61" s="51">
        <f t="shared" si="1"/>
        <v>91</v>
      </c>
      <c r="Q61" s="48">
        <f t="shared" si="2"/>
        <v>99</v>
      </c>
      <c r="R61" s="49">
        <f>IF(Q61&lt;&gt;".",IF(P61&lt;&gt;".",IF(P61&gt;0,(Q61/P61-1)*100,"."),"."),".")</f>
        <v>8.791208791208781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12</v>
      </c>
      <c r="E62" s="104">
        <v>9</v>
      </c>
      <c r="F62" s="105">
        <f>IF(E62&lt;&gt;".",IF(D62&lt;&gt;".",IF(D62&gt;0,(E62/D62-1)*100,"."),"."),".")</f>
        <v>-25</v>
      </c>
      <c r="G62" s="106">
        <v>0</v>
      </c>
      <c r="H62" s="104">
        <v>0</v>
      </c>
      <c r="I62" s="105" t="str">
        <f>IF(H62&lt;&gt;".",IF(G62&lt;&gt;".",IF(G62&gt;0,(H62/G62-1)*100,"."),"."),".")</f>
        <v>.</v>
      </c>
      <c r="J62" s="42"/>
      <c r="K62" s="43"/>
      <c r="L62" s="44"/>
      <c r="M62" s="42"/>
      <c r="N62" s="43"/>
      <c r="O62" s="44"/>
      <c r="P62" s="107">
        <f t="shared" si="1"/>
        <v>12</v>
      </c>
      <c r="Q62" s="104">
        <f t="shared" si="2"/>
        <v>9</v>
      </c>
      <c r="R62" s="105">
        <f>IF(Q62&lt;&gt;".",IF(P62&lt;&gt;".",IF(P62&gt;0,(Q62/P62-1)*100,"."),"."),".")</f>
        <v>-25</v>
      </c>
    </row>
    <row r="63" spans="1:18" ht="9" customHeight="1">
      <c r="A63" s="100"/>
      <c r="B63" s="101"/>
      <c r="C63" s="102" t="s">
        <v>6</v>
      </c>
      <c r="D63" s="103">
        <v>1</v>
      </c>
      <c r="E63" s="104">
        <v>1</v>
      </c>
      <c r="F63" s="105">
        <f>IF(E63&lt;&gt;".",IF(D63&lt;&gt;".",IF(D63&gt;0,(E63/D63-1)*100,"."),"."),".")</f>
        <v>0</v>
      </c>
      <c r="G63" s="106">
        <v>0</v>
      </c>
      <c r="H63" s="104">
        <v>0</v>
      </c>
      <c r="I63" s="105" t="str">
        <f>IF(H63&lt;&gt;".",IF(G63&lt;&gt;".",IF(G63&gt;0,(H63/G63-1)*100,"."),"."),".")</f>
        <v>.</v>
      </c>
      <c r="J63" s="42"/>
      <c r="K63" s="43"/>
      <c r="L63" s="44"/>
      <c r="M63" s="42"/>
      <c r="N63" s="43"/>
      <c r="O63" s="44"/>
      <c r="P63" s="107">
        <f t="shared" si="1"/>
        <v>1</v>
      </c>
      <c r="Q63" s="104">
        <f t="shared" si="2"/>
        <v>1</v>
      </c>
      <c r="R63" s="105">
        <f>IF(Q63&lt;&gt;".",IF(P63&lt;&gt;".",IF(P63&gt;0,(Q63/P63-1)*100,"."),"."),".")</f>
        <v>0</v>
      </c>
    </row>
    <row r="64" spans="1:18" ht="9" customHeight="1">
      <c r="A64" s="100"/>
      <c r="B64" s="101"/>
      <c r="C64" s="46" t="s">
        <v>7</v>
      </c>
      <c r="D64" s="47">
        <v>13</v>
      </c>
      <c r="E64" s="48">
        <v>10</v>
      </c>
      <c r="F64" s="49">
        <f>IF(E64&lt;&gt;".",IF(D64&lt;&gt;".",IF(D64&gt;0,(E64/D64-1)*100,"."),"."),".")</f>
        <v>-23.076923076923073</v>
      </c>
      <c r="G64" s="50">
        <v>0</v>
      </c>
      <c r="H64" s="48">
        <v>0</v>
      </c>
      <c r="I64" s="49" t="str">
        <f>IF(H64&lt;&gt;".",IF(G64&lt;&gt;".",IF(G64&gt;0,(H64/G64-1)*100,"."),"."),".")</f>
        <v>.</v>
      </c>
      <c r="J64" s="50">
        <v>0</v>
      </c>
      <c r="K64" s="48">
        <v>0</v>
      </c>
      <c r="L64" s="49" t="str">
        <f>IF(K64&lt;&gt;".",IF(J64&lt;&gt;".",IF(J64&gt;0,(K64/J64-1)*100,"."),"."),".")</f>
        <v>.</v>
      </c>
      <c r="M64" s="50">
        <f>IF(AND(D64=".",J64="."),".",SUM(D64,J64))</f>
        <v>13</v>
      </c>
      <c r="N64" s="48">
        <f>IF(AND(E64=".",K64="."),".",SUM(E64,K64))</f>
        <v>10</v>
      </c>
      <c r="O64" s="49">
        <f>IF(N64&lt;&gt;".",IF(M64&lt;&gt;".",IF(M64&gt;0,(N64/M64-1)*100,"."),"."),".")</f>
        <v>-23.076923076923073</v>
      </c>
      <c r="P64" s="51">
        <f t="shared" si="1"/>
        <v>13</v>
      </c>
      <c r="Q64" s="48">
        <f t="shared" si="2"/>
        <v>10</v>
      </c>
      <c r="R64" s="49">
        <f>IF(Q64&lt;&gt;".",IF(P64&lt;&gt;".",IF(P64&gt;0,(Q64/P64-1)*100,"."),"."),".")</f>
        <v>-23.076923076923073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>IF(E65&lt;&gt;".",IF(D65&lt;&gt;".",IF(D65&gt;0,(E65/D65-1)*100,"."),"."),".")</f>
        <v>.</v>
      </c>
      <c r="G65" s="41" t="s">
        <v>5</v>
      </c>
      <c r="H65" s="39" t="s">
        <v>5</v>
      </c>
      <c r="I65" s="40" t="str">
        <f>IF(H65&lt;&gt;".",IF(G65&lt;&gt;".",IF(G65&gt;0,(H65/G65-1)*100,"."),"."),".")</f>
        <v>.</v>
      </c>
      <c r="J65" s="42"/>
      <c r="K65" s="43"/>
      <c r="L65" s="44"/>
      <c r="M65" s="42"/>
      <c r="N65" s="43"/>
      <c r="O65" s="44"/>
      <c r="P65" s="45" t="str">
        <f t="shared" si="1"/>
        <v>.</v>
      </c>
      <c r="Q65" s="39" t="str">
        <f t="shared" si="2"/>
        <v>.</v>
      </c>
      <c r="R65" s="40" t="str">
        <f>IF(Q65&lt;&gt;".",IF(P65&lt;&gt;".",IF(P65&gt;0,(Q65/P65-1)*100,"."),"."),".")</f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>IF(E66&lt;&gt;".",IF(D66&lt;&gt;".",IF(D66&gt;0,(E66/D66-1)*100,"."),"."),".")</f>
        <v>.</v>
      </c>
      <c r="G66" s="41" t="s">
        <v>5</v>
      </c>
      <c r="H66" s="39" t="s">
        <v>5</v>
      </c>
      <c r="I66" s="40" t="str">
        <f>IF(H66&lt;&gt;".",IF(G66&lt;&gt;".",IF(G66&gt;0,(H66/G66-1)*100,"."),"."),".")</f>
        <v>.</v>
      </c>
      <c r="J66" s="42"/>
      <c r="K66" s="43"/>
      <c r="L66" s="44"/>
      <c r="M66" s="42"/>
      <c r="N66" s="43"/>
      <c r="O66" s="44"/>
      <c r="P66" s="45" t="str">
        <f t="shared" si="1"/>
        <v>.</v>
      </c>
      <c r="Q66" s="39" t="str">
        <f t="shared" si="2"/>
        <v>.</v>
      </c>
      <c r="R66" s="40" t="str">
        <f>IF(Q66&lt;&gt;".",IF(P66&lt;&gt;".",IF(P66&gt;0,(Q66/P66-1)*100,"."),"."),".")</f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>IF(E67&lt;&gt;".",IF(D67&lt;&gt;".",IF(D67&gt;0,(E67/D67-1)*100,"."),"."),".")</f>
        <v>.</v>
      </c>
      <c r="G67" s="50" t="s">
        <v>5</v>
      </c>
      <c r="H67" s="48" t="s">
        <v>5</v>
      </c>
      <c r="I67" s="49" t="str">
        <f>IF(H67&lt;&gt;".",IF(G67&lt;&gt;".",IF(G67&gt;0,(H67/G67-1)*100,"."),"."),".")</f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1"/>
        <v>.</v>
      </c>
      <c r="Q67" s="48" t="str">
        <f t="shared" si="2"/>
        <v>.</v>
      </c>
      <c r="R67" s="49" t="str">
        <f>IF(Q67&lt;&gt;".",IF(P67&lt;&gt;".",IF(P67&gt;0,(Q67/P67-1)*100,"."),"."),".")</f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235</v>
      </c>
      <c r="E68" s="104">
        <v>237</v>
      </c>
      <c r="F68" s="105">
        <f>IF(E68&lt;&gt;".",IF(D68&lt;&gt;".",IF(D68&gt;0,(E68/D68-1)*100,"."),"."),".")</f>
        <v>0.8510638297872353</v>
      </c>
      <c r="G68" s="106">
        <v>40</v>
      </c>
      <c r="H68" s="104">
        <v>29</v>
      </c>
      <c r="I68" s="105">
        <f>IF(H68&lt;&gt;".",IF(G68&lt;&gt;".",IF(G68&gt;0,(H68/G68-1)*100,"."),"."),".")</f>
        <v>-27.500000000000004</v>
      </c>
      <c r="J68" s="42"/>
      <c r="K68" s="43"/>
      <c r="L68" s="44"/>
      <c r="M68" s="42"/>
      <c r="N68" s="43"/>
      <c r="O68" s="44"/>
      <c r="P68" s="107">
        <f t="shared" si="1"/>
        <v>275</v>
      </c>
      <c r="Q68" s="104">
        <f t="shared" si="2"/>
        <v>266</v>
      </c>
      <c r="R68" s="105">
        <f>IF(Q68&lt;&gt;".",IF(P68&lt;&gt;".",IF(P68&gt;0,(Q68/P68-1)*100,"."),"."),".")</f>
        <v>-3.2727272727272716</v>
      </c>
    </row>
    <row r="69" spans="1:18" ht="9" customHeight="1">
      <c r="A69" s="100"/>
      <c r="B69" s="101"/>
      <c r="C69" s="102" t="s">
        <v>6</v>
      </c>
      <c r="D69" s="103">
        <v>4</v>
      </c>
      <c r="E69" s="104">
        <v>3</v>
      </c>
      <c r="F69" s="105">
        <f>IF(E69&lt;&gt;".",IF(D69&lt;&gt;".",IF(D69&gt;0,(E69/D69-1)*100,"."),"."),".")</f>
        <v>-25</v>
      </c>
      <c r="G69" s="106">
        <v>2</v>
      </c>
      <c r="H69" s="104">
        <v>0</v>
      </c>
      <c r="I69" s="105">
        <f>IF(H69&lt;&gt;".",IF(G69&lt;&gt;".",IF(G69&gt;0,(H69/G69-1)*100,"."),"."),".")</f>
        <v>-100</v>
      </c>
      <c r="J69" s="42"/>
      <c r="K69" s="43"/>
      <c r="L69" s="44"/>
      <c r="M69" s="42"/>
      <c r="N69" s="43"/>
      <c r="O69" s="44"/>
      <c r="P69" s="107">
        <f t="shared" si="1"/>
        <v>6</v>
      </c>
      <c r="Q69" s="104">
        <f t="shared" si="2"/>
        <v>3</v>
      </c>
      <c r="R69" s="105">
        <f>IF(Q69&lt;&gt;".",IF(P69&lt;&gt;".",IF(P69&gt;0,(Q69/P69-1)*100,"."),"."),".")</f>
        <v>-50</v>
      </c>
    </row>
    <row r="70" spans="1:18" ht="9" customHeight="1">
      <c r="A70" s="100"/>
      <c r="B70" s="101"/>
      <c r="C70" s="46" t="s">
        <v>7</v>
      </c>
      <c r="D70" s="47">
        <v>239</v>
      </c>
      <c r="E70" s="48">
        <v>240</v>
      </c>
      <c r="F70" s="49">
        <f>IF(E70&lt;&gt;".",IF(D70&lt;&gt;".",IF(D70&gt;0,(E70/D70-1)*100,"."),"."),".")</f>
        <v>0.4184100418409997</v>
      </c>
      <c r="G70" s="50">
        <v>42</v>
      </c>
      <c r="H70" s="48">
        <v>29</v>
      </c>
      <c r="I70" s="49">
        <f>IF(H70&lt;&gt;".",IF(G70&lt;&gt;".",IF(G70&gt;0,(H70/G70-1)*100,"."),"."),".")</f>
        <v>-30.952380952380953</v>
      </c>
      <c r="J70" s="50">
        <v>3</v>
      </c>
      <c r="K70" s="48">
        <v>0</v>
      </c>
      <c r="L70" s="49">
        <f>IF(K70&lt;&gt;".",IF(J70&lt;&gt;".",IF(J70&gt;0,(K70/J70-1)*100,"."),"."),".")</f>
        <v>-100</v>
      </c>
      <c r="M70" s="50">
        <f>IF(AND(D70=".",J70="."),".",SUM(D70,J70))</f>
        <v>242</v>
      </c>
      <c r="N70" s="48">
        <f>IF(AND(E70=".",K70="."),".",SUM(E70,K70))</f>
        <v>240</v>
      </c>
      <c r="O70" s="49">
        <f>IF(N70&lt;&gt;".",IF(M70&lt;&gt;".",IF(M70&gt;0,(N70/M70-1)*100,"."),"."),".")</f>
        <v>-0.8264462809917328</v>
      </c>
      <c r="P70" s="51">
        <f t="shared" si="1"/>
        <v>281</v>
      </c>
      <c r="Q70" s="48">
        <f t="shared" si="2"/>
        <v>269</v>
      </c>
      <c r="R70" s="49">
        <f>IF(Q70&lt;&gt;".",IF(P70&lt;&gt;".",IF(P70&gt;0,(Q70/P70-1)*100,"."),"."),".")</f>
        <v>-4.270462633451954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377</v>
      </c>
      <c r="E71" s="39">
        <v>370</v>
      </c>
      <c r="F71" s="40">
        <f>IF(E71&lt;&gt;".",IF(D71&lt;&gt;".",IF(D71&gt;0,(E71/D71-1)*100,"."),"."),".")</f>
        <v>-1.8567639257294433</v>
      </c>
      <c r="G71" s="41">
        <v>24</v>
      </c>
      <c r="H71" s="39">
        <v>6</v>
      </c>
      <c r="I71" s="40">
        <f>IF(H71&lt;&gt;".",IF(G71&lt;&gt;".",IF(G71&gt;0,(H71/G71-1)*100,"."),"."),".")</f>
        <v>-75</v>
      </c>
      <c r="J71" s="42"/>
      <c r="K71" s="43"/>
      <c r="L71" s="44"/>
      <c r="M71" s="42"/>
      <c r="N71" s="43"/>
      <c r="O71" s="44"/>
      <c r="P71" s="45">
        <f t="shared" si="1"/>
        <v>401</v>
      </c>
      <c r="Q71" s="39">
        <f t="shared" si="2"/>
        <v>376</v>
      </c>
      <c r="R71" s="40">
        <f>IF(Q71&lt;&gt;".",IF(P71&lt;&gt;".",IF(P71&gt;0,(Q71/P71-1)*100,"."),"."),".")</f>
        <v>-6.234413965087282</v>
      </c>
    </row>
    <row r="72" spans="1:18" ht="9" customHeight="1">
      <c r="A72" s="35"/>
      <c r="B72" s="36"/>
      <c r="C72" s="37" t="s">
        <v>6</v>
      </c>
      <c r="D72" s="38">
        <v>2</v>
      </c>
      <c r="E72" s="39">
        <v>1</v>
      </c>
      <c r="F72" s="40">
        <f>IF(E72&lt;&gt;".",IF(D72&lt;&gt;".",IF(D72&gt;0,(E72/D72-1)*100,"."),"."),".")</f>
        <v>-50</v>
      </c>
      <c r="G72" s="41">
        <v>0</v>
      </c>
      <c r="H72" s="39">
        <v>0</v>
      </c>
      <c r="I72" s="40" t="str">
        <f>IF(H72&lt;&gt;".",IF(G72&lt;&gt;".",IF(G72&gt;0,(H72/G72-1)*100,"."),"."),".")</f>
        <v>.</v>
      </c>
      <c r="J72" s="42"/>
      <c r="K72" s="43"/>
      <c r="L72" s="44"/>
      <c r="M72" s="42"/>
      <c r="N72" s="43"/>
      <c r="O72" s="44"/>
      <c r="P72" s="45">
        <f t="shared" si="1"/>
        <v>2</v>
      </c>
      <c r="Q72" s="39">
        <f t="shared" si="2"/>
        <v>1</v>
      </c>
      <c r="R72" s="40">
        <f>IF(Q72&lt;&gt;".",IF(P72&lt;&gt;".",IF(P72&gt;0,(Q72/P72-1)*100,"."),"."),".")</f>
        <v>-50</v>
      </c>
    </row>
    <row r="73" spans="1:18" ht="9" customHeight="1">
      <c r="A73" s="35"/>
      <c r="B73" s="36"/>
      <c r="C73" s="46" t="s">
        <v>7</v>
      </c>
      <c r="D73" s="47">
        <v>379</v>
      </c>
      <c r="E73" s="48">
        <v>371</v>
      </c>
      <c r="F73" s="49">
        <f>IF(E73&lt;&gt;".",IF(D73&lt;&gt;".",IF(D73&gt;0,(E73/D73-1)*100,"."),"."),".")</f>
        <v>-2.110817941952503</v>
      </c>
      <c r="G73" s="50">
        <v>24</v>
      </c>
      <c r="H73" s="48">
        <v>6</v>
      </c>
      <c r="I73" s="49">
        <f>IF(H73&lt;&gt;".",IF(G73&lt;&gt;".",IF(G73&gt;0,(H73/G73-1)*100,"."),"."),".")</f>
        <v>-75</v>
      </c>
      <c r="J73" s="50">
        <v>5</v>
      </c>
      <c r="K73" s="48">
        <v>2</v>
      </c>
      <c r="L73" s="49">
        <f>IF(K73&lt;&gt;".",IF(J73&lt;&gt;".",IF(J73&gt;0,(K73/J73-1)*100,"."),"."),".")</f>
        <v>-60</v>
      </c>
      <c r="M73" s="50">
        <f>IF(AND(D73=".",J73="."),".",SUM(D73,J73))</f>
        <v>384</v>
      </c>
      <c r="N73" s="48">
        <f>IF(AND(E73=".",K73="."),".",SUM(E73,K73))</f>
        <v>373</v>
      </c>
      <c r="O73" s="49">
        <f>IF(N73&lt;&gt;".",IF(M73&lt;&gt;".",IF(M73&gt;0,(N73/M73-1)*100,"."),"."),".")</f>
        <v>-2.864583333333337</v>
      </c>
      <c r="P73" s="51">
        <f t="shared" si="1"/>
        <v>403</v>
      </c>
      <c r="Q73" s="48">
        <f t="shared" si="2"/>
        <v>377</v>
      </c>
      <c r="R73" s="49">
        <f>IF(Q73&lt;&gt;".",IF(P73&lt;&gt;".",IF(P73&gt;0,(Q73/P73-1)*100,"."),"."),".")</f>
        <v>-6.451612903225811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216</v>
      </c>
      <c r="E74" s="104">
        <v>237</v>
      </c>
      <c r="F74" s="105">
        <f>IF(E74&lt;&gt;".",IF(D74&lt;&gt;".",IF(D74&gt;0,(E74/D74-1)*100,"."),"."),".")</f>
        <v>9.722222222222232</v>
      </c>
      <c r="G74" s="106">
        <v>19</v>
      </c>
      <c r="H74" s="104">
        <v>19</v>
      </c>
      <c r="I74" s="105">
        <f>IF(H74&lt;&gt;".",IF(G74&lt;&gt;".",IF(G74&gt;0,(H74/G74-1)*100,"."),"."),".")</f>
        <v>0</v>
      </c>
      <c r="J74" s="42"/>
      <c r="K74" s="43"/>
      <c r="L74" s="44"/>
      <c r="M74" s="42"/>
      <c r="N74" s="43"/>
      <c r="O74" s="44"/>
      <c r="P74" s="107">
        <f t="shared" si="1"/>
        <v>235</v>
      </c>
      <c r="Q74" s="104">
        <f t="shared" si="2"/>
        <v>256</v>
      </c>
      <c r="R74" s="105">
        <f>IF(Q74&lt;&gt;".",IF(P74&lt;&gt;".",IF(P74&gt;0,(Q74/P74-1)*100,"."),"."),".")</f>
        <v>8.936170212765958</v>
      </c>
    </row>
    <row r="75" spans="1:18" ht="9" customHeight="1">
      <c r="A75" s="100"/>
      <c r="B75" s="101"/>
      <c r="C75" s="102" t="s">
        <v>6</v>
      </c>
      <c r="D75" s="103">
        <v>18</v>
      </c>
      <c r="E75" s="104">
        <v>16</v>
      </c>
      <c r="F75" s="105">
        <f>IF(E75&lt;&gt;".",IF(D75&lt;&gt;".",IF(D75&gt;0,(E75/D75-1)*100,"."),"."),".")</f>
        <v>-11.111111111111116</v>
      </c>
      <c r="G75" s="106">
        <v>3</v>
      </c>
      <c r="H75" s="104">
        <v>1</v>
      </c>
      <c r="I75" s="105">
        <f>IF(H75&lt;&gt;".",IF(G75&lt;&gt;".",IF(G75&gt;0,(H75/G75-1)*100,"."),"."),".")</f>
        <v>-66.66666666666667</v>
      </c>
      <c r="J75" s="42"/>
      <c r="K75" s="43"/>
      <c r="L75" s="44"/>
      <c r="M75" s="42"/>
      <c r="N75" s="43"/>
      <c r="O75" s="44"/>
      <c r="P75" s="107">
        <f t="shared" si="1"/>
        <v>21</v>
      </c>
      <c r="Q75" s="104">
        <f t="shared" si="2"/>
        <v>17</v>
      </c>
      <c r="R75" s="105">
        <f>IF(Q75&lt;&gt;".",IF(P75&lt;&gt;".",IF(P75&gt;0,(Q75/P75-1)*100,"."),"."),".")</f>
        <v>-19.047619047619047</v>
      </c>
    </row>
    <row r="76" spans="1:18" ht="9" customHeight="1">
      <c r="A76" s="100"/>
      <c r="B76" s="101"/>
      <c r="C76" s="46" t="s">
        <v>7</v>
      </c>
      <c r="D76" s="47">
        <v>234</v>
      </c>
      <c r="E76" s="48">
        <v>253</v>
      </c>
      <c r="F76" s="49">
        <f>IF(E76&lt;&gt;".",IF(D76&lt;&gt;".",IF(D76&gt;0,(E76/D76-1)*100,"."),"."),".")</f>
        <v>8.119658119658112</v>
      </c>
      <c r="G76" s="50">
        <v>22</v>
      </c>
      <c r="H76" s="48">
        <v>20</v>
      </c>
      <c r="I76" s="49">
        <f>IF(H76&lt;&gt;".",IF(G76&lt;&gt;".",IF(G76&gt;0,(H76/G76-1)*100,"."),"."),".")</f>
        <v>-9.090909090909093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234</v>
      </c>
      <c r="N76" s="48">
        <f>IF(AND(E76=".",K76="."),".",SUM(E76,K76))</f>
        <v>253</v>
      </c>
      <c r="O76" s="49">
        <f>IF(N76&lt;&gt;".",IF(M76&lt;&gt;".",IF(M76&gt;0,(N76/M76-1)*100,"."),"."),".")</f>
        <v>8.119658119658112</v>
      </c>
      <c r="P76" s="51">
        <f t="shared" si="1"/>
        <v>256</v>
      </c>
      <c r="Q76" s="48">
        <f t="shared" si="2"/>
        <v>273</v>
      </c>
      <c r="R76" s="49">
        <f>IF(Q76&lt;&gt;".",IF(P76&lt;&gt;".",IF(P76&gt;0,(Q76/P76-1)*100,"."),"."),".")</f>
        <v>6.640625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822</v>
      </c>
      <c r="E77" s="39">
        <v>709</v>
      </c>
      <c r="F77" s="40">
        <f>IF(E77&lt;&gt;".",IF(D77&lt;&gt;".",IF(D77&gt;0,(E77/D77-1)*100,"."),"."),".")</f>
        <v>-13.746958637469586</v>
      </c>
      <c r="G77" s="41">
        <v>229</v>
      </c>
      <c r="H77" s="39">
        <v>138</v>
      </c>
      <c r="I77" s="40">
        <f>IF(H77&lt;&gt;".",IF(G77&lt;&gt;".",IF(G77&gt;0,(H77/G77-1)*100,"."),"."),".")</f>
        <v>-39.73799126637555</v>
      </c>
      <c r="J77" s="42"/>
      <c r="K77" s="43"/>
      <c r="L77" s="44"/>
      <c r="M77" s="42"/>
      <c r="N77" s="43"/>
      <c r="O77" s="44"/>
      <c r="P77" s="45">
        <f t="shared" si="1"/>
        <v>1051</v>
      </c>
      <c r="Q77" s="39">
        <f t="shared" si="2"/>
        <v>847</v>
      </c>
      <c r="R77" s="40">
        <f>IF(Q77&lt;&gt;".",IF(P77&lt;&gt;".",IF(P77&gt;0,(Q77/P77-1)*100,"."),"."),".")</f>
        <v>-19.410085632730734</v>
      </c>
    </row>
    <row r="78" spans="1:18" ht="9" customHeight="1">
      <c r="A78" s="35"/>
      <c r="B78" s="36"/>
      <c r="C78" s="37" t="s">
        <v>6</v>
      </c>
      <c r="D78" s="38">
        <v>40</v>
      </c>
      <c r="E78" s="39">
        <v>30</v>
      </c>
      <c r="F78" s="40">
        <f>IF(E78&lt;&gt;".",IF(D78&lt;&gt;".",IF(D78&gt;0,(E78/D78-1)*100,"."),"."),".")</f>
        <v>-25</v>
      </c>
      <c r="G78" s="41">
        <v>14</v>
      </c>
      <c r="H78" s="39">
        <v>5</v>
      </c>
      <c r="I78" s="40">
        <f>IF(H78&lt;&gt;".",IF(G78&lt;&gt;".",IF(G78&gt;0,(H78/G78-1)*100,"."),"."),".")</f>
        <v>-64.28571428571428</v>
      </c>
      <c r="J78" s="42"/>
      <c r="K78" s="43"/>
      <c r="L78" s="44"/>
      <c r="M78" s="42"/>
      <c r="N78" s="43"/>
      <c r="O78" s="44"/>
      <c r="P78" s="45">
        <f t="shared" si="1"/>
        <v>54</v>
      </c>
      <c r="Q78" s="39">
        <f t="shared" si="2"/>
        <v>35</v>
      </c>
      <c r="R78" s="40">
        <f>IF(Q78&lt;&gt;".",IF(P78&lt;&gt;".",IF(P78&gt;0,(Q78/P78-1)*100,"."),"."),".")</f>
        <v>-35.18518518518518</v>
      </c>
    </row>
    <row r="79" spans="1:18" ht="9" customHeight="1">
      <c r="A79" s="35"/>
      <c r="B79" s="36"/>
      <c r="C79" s="46" t="s">
        <v>7</v>
      </c>
      <c r="D79" s="47">
        <v>862</v>
      </c>
      <c r="E79" s="48">
        <v>739</v>
      </c>
      <c r="F79" s="49">
        <f>IF(E79&lt;&gt;".",IF(D79&lt;&gt;".",IF(D79&gt;0,(E79/D79-1)*100,"."),"."),".")</f>
        <v>-14.269141531322504</v>
      </c>
      <c r="G79" s="50">
        <v>243</v>
      </c>
      <c r="H79" s="48">
        <v>143</v>
      </c>
      <c r="I79" s="49">
        <f>IF(H79&lt;&gt;".",IF(G79&lt;&gt;".",IF(G79&gt;0,(H79/G79-1)*100,"."),"."),".")</f>
        <v>-41.1522633744856</v>
      </c>
      <c r="J79" s="50">
        <v>23</v>
      </c>
      <c r="K79" s="48">
        <v>1</v>
      </c>
      <c r="L79" s="49">
        <f>IF(K79&lt;&gt;".",IF(J79&lt;&gt;".",IF(J79&gt;0,(K79/J79-1)*100,"."),"."),".")</f>
        <v>-95.65217391304348</v>
      </c>
      <c r="M79" s="50">
        <f>IF(AND(D79=".",J79="."),".",SUM(D79,J79))</f>
        <v>885</v>
      </c>
      <c r="N79" s="48">
        <f>IF(AND(E79=".",K79="."),".",SUM(E79,K79))</f>
        <v>740</v>
      </c>
      <c r="O79" s="49">
        <f>IF(N79&lt;&gt;".",IF(M79&lt;&gt;".",IF(M79&gt;0,(N79/M79-1)*100,"."),"."),".")</f>
        <v>-16.384180790960457</v>
      </c>
      <c r="P79" s="51">
        <f t="shared" si="1"/>
        <v>1105</v>
      </c>
      <c r="Q79" s="48">
        <f t="shared" si="2"/>
        <v>882</v>
      </c>
      <c r="R79" s="49">
        <f>IF(Q79&lt;&gt;".",IF(P79&lt;&gt;".",IF(P79&gt;0,(Q79/P79-1)*100,"."),"."),".")</f>
        <v>-20.180995475113118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25</v>
      </c>
      <c r="E80" s="104">
        <v>17</v>
      </c>
      <c r="F80" s="105">
        <f>IF(E80&lt;&gt;".",IF(D80&lt;&gt;".",IF(D80&gt;0,(E80/D80-1)*100,"."),"."),".")</f>
        <v>-31.999999999999996</v>
      </c>
      <c r="G80" s="106">
        <v>5</v>
      </c>
      <c r="H80" s="104">
        <v>2</v>
      </c>
      <c r="I80" s="105">
        <f>IF(H80&lt;&gt;".",IF(G80&lt;&gt;".",IF(G80&gt;0,(H80/G80-1)*100,"."),"."),".")</f>
        <v>-60</v>
      </c>
      <c r="J80" s="42"/>
      <c r="K80" s="43"/>
      <c r="L80" s="44"/>
      <c r="M80" s="42"/>
      <c r="N80" s="43"/>
      <c r="O80" s="44"/>
      <c r="P80" s="107">
        <f t="shared" si="1"/>
        <v>30</v>
      </c>
      <c r="Q80" s="104">
        <f t="shared" si="2"/>
        <v>19</v>
      </c>
      <c r="R80" s="105">
        <f>IF(Q80&lt;&gt;".",IF(P80&lt;&gt;".",IF(P80&gt;0,(Q80/P80-1)*100,"."),"."),".")</f>
        <v>-36.66666666666667</v>
      </c>
    </row>
    <row r="81" spans="1:18" ht="9" customHeight="1">
      <c r="A81" s="100"/>
      <c r="B81" s="101"/>
      <c r="C81" s="102" t="s">
        <v>6</v>
      </c>
      <c r="D81" s="103">
        <v>2</v>
      </c>
      <c r="E81" s="104">
        <v>1</v>
      </c>
      <c r="F81" s="105">
        <f>IF(E81&lt;&gt;".",IF(D81&lt;&gt;".",IF(D81&gt;0,(E81/D81-1)*100,"."),"."),".")</f>
        <v>-50</v>
      </c>
      <c r="G81" s="106">
        <v>0</v>
      </c>
      <c r="H81" s="104">
        <v>0</v>
      </c>
      <c r="I81" s="105" t="str">
        <f>IF(H81&lt;&gt;".",IF(G81&lt;&gt;".",IF(G81&gt;0,(H81/G81-1)*100,"."),"."),".")</f>
        <v>.</v>
      </c>
      <c r="J81" s="42"/>
      <c r="K81" s="43"/>
      <c r="L81" s="44"/>
      <c r="M81" s="42"/>
      <c r="N81" s="43"/>
      <c r="O81" s="44"/>
      <c r="P81" s="107">
        <f t="shared" si="1"/>
        <v>2</v>
      </c>
      <c r="Q81" s="104">
        <f t="shared" si="2"/>
        <v>1</v>
      </c>
      <c r="R81" s="105">
        <f>IF(Q81&lt;&gt;".",IF(P81&lt;&gt;".",IF(P81&gt;0,(Q81/P81-1)*100,"."),"."),".")</f>
        <v>-50</v>
      </c>
    </row>
    <row r="82" spans="1:18" ht="9" customHeight="1">
      <c r="A82" s="100"/>
      <c r="B82" s="101"/>
      <c r="C82" s="46" t="s">
        <v>7</v>
      </c>
      <c r="D82" s="47">
        <v>27</v>
      </c>
      <c r="E82" s="48">
        <v>18</v>
      </c>
      <c r="F82" s="49">
        <f>IF(E82&lt;&gt;".",IF(D82&lt;&gt;".",IF(D82&gt;0,(E82/D82-1)*100,"."),"."),".")</f>
        <v>-33.333333333333336</v>
      </c>
      <c r="G82" s="50">
        <v>5</v>
      </c>
      <c r="H82" s="48">
        <v>2</v>
      </c>
      <c r="I82" s="49">
        <f>IF(H82&lt;&gt;".",IF(G82&lt;&gt;".",IF(G82&gt;0,(H82/G82-1)*100,"."),"."),".")</f>
        <v>-60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27</v>
      </c>
      <c r="N82" s="48">
        <f>IF(AND(E82=".",K82="."),".",SUM(E82,K82))</f>
        <v>18</v>
      </c>
      <c r="O82" s="49">
        <f>IF(N82&lt;&gt;".",IF(M82&lt;&gt;".",IF(M82&gt;0,(N82/M82-1)*100,"."),"."),".")</f>
        <v>-33.333333333333336</v>
      </c>
      <c r="P82" s="51">
        <f t="shared" si="1"/>
        <v>32</v>
      </c>
      <c r="Q82" s="48">
        <f t="shared" si="2"/>
        <v>20</v>
      </c>
      <c r="R82" s="49">
        <f>IF(Q82&lt;&gt;".",IF(P82&lt;&gt;".",IF(P82&gt;0,(Q82/P82-1)*100,"."),"."),".")</f>
        <v>-37.5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94</v>
      </c>
      <c r="E83" s="39">
        <v>94</v>
      </c>
      <c r="F83" s="40">
        <f>IF(E83&lt;&gt;".",IF(D83&lt;&gt;".",IF(D83&gt;0,(E83/D83-1)*100,"."),"."),".")</f>
        <v>0</v>
      </c>
      <c r="G83" s="41">
        <v>12</v>
      </c>
      <c r="H83" s="39">
        <v>5</v>
      </c>
      <c r="I83" s="40">
        <f>IF(H83&lt;&gt;".",IF(G83&lt;&gt;".",IF(G83&gt;0,(H83/G83-1)*100,"."),"."),".")</f>
        <v>-58.33333333333333</v>
      </c>
      <c r="J83" s="42"/>
      <c r="K83" s="43"/>
      <c r="L83" s="44"/>
      <c r="M83" s="42"/>
      <c r="N83" s="43"/>
      <c r="O83" s="44"/>
      <c r="P83" s="45">
        <f t="shared" si="1"/>
        <v>106</v>
      </c>
      <c r="Q83" s="39">
        <f t="shared" si="2"/>
        <v>99</v>
      </c>
      <c r="R83" s="40">
        <f>IF(Q83&lt;&gt;".",IF(P83&lt;&gt;".",IF(P83&gt;0,(Q83/P83-1)*100,"."),"."),".")</f>
        <v>-6.6037735849056585</v>
      </c>
    </row>
    <row r="84" spans="1:18" ht="9" customHeight="1">
      <c r="A84" s="35"/>
      <c r="B84" s="36"/>
      <c r="C84" s="37" t="s">
        <v>6</v>
      </c>
      <c r="D84" s="38">
        <v>127</v>
      </c>
      <c r="E84" s="39">
        <v>148</v>
      </c>
      <c r="F84" s="40">
        <f>IF(E84&lt;&gt;".",IF(D84&lt;&gt;".",IF(D84&gt;0,(E84/D84-1)*100,"."),"."),".")</f>
        <v>16.535433070866134</v>
      </c>
      <c r="G84" s="41">
        <v>21</v>
      </c>
      <c r="H84" s="39">
        <v>6</v>
      </c>
      <c r="I84" s="40">
        <f>IF(H84&lt;&gt;".",IF(G84&lt;&gt;".",IF(G84&gt;0,(H84/G84-1)*100,"."),"."),".")</f>
        <v>-71.42857142857143</v>
      </c>
      <c r="J84" s="42"/>
      <c r="K84" s="43"/>
      <c r="L84" s="44"/>
      <c r="M84" s="42"/>
      <c r="N84" s="43"/>
      <c r="O84" s="44"/>
      <c r="P84" s="45">
        <f t="shared" si="1"/>
        <v>148</v>
      </c>
      <c r="Q84" s="39">
        <f t="shared" si="2"/>
        <v>154</v>
      </c>
      <c r="R84" s="40">
        <f>IF(Q84&lt;&gt;".",IF(P84&lt;&gt;".",IF(P84&gt;0,(Q84/P84-1)*100,"."),"."),".")</f>
        <v>4.054054054054057</v>
      </c>
    </row>
    <row r="85" spans="1:18" ht="9" customHeight="1">
      <c r="A85" s="35"/>
      <c r="B85" s="36"/>
      <c r="C85" s="46" t="s">
        <v>7</v>
      </c>
      <c r="D85" s="47">
        <v>221</v>
      </c>
      <c r="E85" s="48">
        <v>242</v>
      </c>
      <c r="F85" s="49">
        <f>IF(E85&lt;&gt;".",IF(D85&lt;&gt;".",IF(D85&gt;0,(E85/D85-1)*100,"."),"."),".")</f>
        <v>9.502262443438925</v>
      </c>
      <c r="G85" s="50">
        <v>33</v>
      </c>
      <c r="H85" s="48">
        <v>11</v>
      </c>
      <c r="I85" s="49">
        <f>IF(H85&lt;&gt;".",IF(G85&lt;&gt;".",IF(G85&gt;0,(H85/G85-1)*100,"."),"."),".")</f>
        <v>-66.66666666666667</v>
      </c>
      <c r="J85" s="50">
        <v>2</v>
      </c>
      <c r="K85" s="48">
        <v>0</v>
      </c>
      <c r="L85" s="49">
        <f>IF(K85&lt;&gt;".",IF(J85&lt;&gt;".",IF(J85&gt;0,(K85/J85-1)*100,"."),"."),".")</f>
        <v>-100</v>
      </c>
      <c r="M85" s="50">
        <f>IF(AND(D85=".",J85="."),".",SUM(D85,J85))</f>
        <v>223</v>
      </c>
      <c r="N85" s="48">
        <f>IF(AND(E85=".",K85="."),".",SUM(E85,K85))</f>
        <v>242</v>
      </c>
      <c r="O85" s="49">
        <f>IF(N85&lt;&gt;".",IF(M85&lt;&gt;".",IF(M85&gt;0,(N85/M85-1)*100,"."),"."),".")</f>
        <v>8.520179372197312</v>
      </c>
      <c r="P85" s="51">
        <f aca="true" t="shared" si="3" ref="P85:P148">IF(AND(D85=".",G85="."),".",SUM(D85,G85))</f>
        <v>254</v>
      </c>
      <c r="Q85" s="48">
        <f aca="true" t="shared" si="4" ref="Q85:Q148">IF(AND(E85=".",H85="."),".",SUM(E85,H85))</f>
        <v>253</v>
      </c>
      <c r="R85" s="49">
        <f>IF(Q85&lt;&gt;".",IF(P85&lt;&gt;".",IF(P85&gt;0,(Q85/P85-1)*100,"."),"."),".")</f>
        <v>-0.3937007874015741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903</v>
      </c>
      <c r="E86" s="104">
        <v>912</v>
      </c>
      <c r="F86" s="105">
        <f>IF(E86&lt;&gt;".",IF(D86&lt;&gt;".",IF(D86&gt;0,(E86/D86-1)*100,"."),"."),".")</f>
        <v>0.9966777408637828</v>
      </c>
      <c r="G86" s="106">
        <v>122</v>
      </c>
      <c r="H86" s="104">
        <v>89</v>
      </c>
      <c r="I86" s="105">
        <f>IF(H86&lt;&gt;".",IF(G86&lt;&gt;".",IF(G86&gt;0,(H86/G86-1)*100,"."),"."),".")</f>
        <v>-27.04918032786885</v>
      </c>
      <c r="J86" s="42"/>
      <c r="K86" s="43"/>
      <c r="L86" s="44"/>
      <c r="M86" s="42"/>
      <c r="N86" s="43"/>
      <c r="O86" s="44"/>
      <c r="P86" s="107">
        <f t="shared" si="3"/>
        <v>1025</v>
      </c>
      <c r="Q86" s="104">
        <f t="shared" si="4"/>
        <v>1001</v>
      </c>
      <c r="R86" s="105">
        <f>IF(Q86&lt;&gt;".",IF(P86&lt;&gt;".",IF(P86&gt;0,(Q86/P86-1)*100,"."),"."),".")</f>
        <v>-2.3414634146341484</v>
      </c>
    </row>
    <row r="87" spans="1:18" ht="9" customHeight="1">
      <c r="A87" s="100"/>
      <c r="B87" s="101"/>
      <c r="C87" s="102" t="s">
        <v>6</v>
      </c>
      <c r="D87" s="103">
        <v>71</v>
      </c>
      <c r="E87" s="104">
        <v>78</v>
      </c>
      <c r="F87" s="105">
        <f>IF(E87&lt;&gt;".",IF(D87&lt;&gt;".",IF(D87&gt;0,(E87/D87-1)*100,"."),"."),".")</f>
        <v>9.859154929577475</v>
      </c>
      <c r="G87" s="106">
        <v>8</v>
      </c>
      <c r="H87" s="104">
        <v>4</v>
      </c>
      <c r="I87" s="105">
        <f>IF(H87&lt;&gt;".",IF(G87&lt;&gt;".",IF(G87&gt;0,(H87/G87-1)*100,"."),"."),".")</f>
        <v>-50</v>
      </c>
      <c r="J87" s="42"/>
      <c r="K87" s="43"/>
      <c r="L87" s="44"/>
      <c r="M87" s="42"/>
      <c r="N87" s="43"/>
      <c r="O87" s="44"/>
      <c r="P87" s="107">
        <f t="shared" si="3"/>
        <v>79</v>
      </c>
      <c r="Q87" s="104">
        <f t="shared" si="4"/>
        <v>82</v>
      </c>
      <c r="R87" s="105">
        <f>IF(Q87&lt;&gt;".",IF(P87&lt;&gt;".",IF(P87&gt;0,(Q87/P87-1)*100,"."),"."),".")</f>
        <v>3.797468354430378</v>
      </c>
    </row>
    <row r="88" spans="1:18" ht="9" customHeight="1">
      <c r="A88" s="100"/>
      <c r="B88" s="101"/>
      <c r="C88" s="46" t="s">
        <v>7</v>
      </c>
      <c r="D88" s="47">
        <v>974</v>
      </c>
      <c r="E88" s="48">
        <v>990</v>
      </c>
      <c r="F88" s="49">
        <f>IF(E88&lt;&gt;".",IF(D88&lt;&gt;".",IF(D88&gt;0,(E88/D88-1)*100,"."),"."),".")</f>
        <v>1.642710472279263</v>
      </c>
      <c r="G88" s="50">
        <v>130</v>
      </c>
      <c r="H88" s="48">
        <v>93</v>
      </c>
      <c r="I88" s="49">
        <f>IF(H88&lt;&gt;".",IF(G88&lt;&gt;".",IF(G88&gt;0,(H88/G88-1)*100,"."),"."),".")</f>
        <v>-28.46153846153846</v>
      </c>
      <c r="J88" s="50">
        <v>14</v>
      </c>
      <c r="K88" s="48">
        <v>9</v>
      </c>
      <c r="L88" s="49">
        <f>IF(K88&lt;&gt;".",IF(J88&lt;&gt;".",IF(J88&gt;0,(K88/J88-1)*100,"."),"."),".")</f>
        <v>-35.71428571428571</v>
      </c>
      <c r="M88" s="50">
        <f>IF(AND(D88=".",J88="."),".",SUM(D88,J88))</f>
        <v>988</v>
      </c>
      <c r="N88" s="48">
        <f>IF(AND(E88=".",K88="."),".",SUM(E88,K88))</f>
        <v>999</v>
      </c>
      <c r="O88" s="49">
        <f>IF(N88&lt;&gt;".",IF(M88&lt;&gt;".",IF(M88&gt;0,(N88/M88-1)*100,"."),"."),".")</f>
        <v>1.1133603238866474</v>
      </c>
      <c r="P88" s="51">
        <f t="shared" si="3"/>
        <v>1104</v>
      </c>
      <c r="Q88" s="48">
        <f t="shared" si="4"/>
        <v>1083</v>
      </c>
      <c r="R88" s="49">
        <f>IF(Q88&lt;&gt;".",IF(P88&lt;&gt;".",IF(P88&gt;0,(Q88/P88-1)*100,"."),"."),".")</f>
        <v>-1.9021739130434812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>IF(E89&lt;&gt;".",IF(D89&lt;&gt;".",IF(D89&gt;0,(E89/D89-1)*100,"."),"."),".")</f>
        <v>.</v>
      </c>
      <c r="G89" s="41" t="s">
        <v>5</v>
      </c>
      <c r="H89" s="39" t="s">
        <v>5</v>
      </c>
      <c r="I89" s="40" t="str">
        <f>IF(H89&lt;&gt;".",IF(G89&lt;&gt;".",IF(G89&gt;0,(H89/G89-1)*100,"."),"."),".")</f>
        <v>.</v>
      </c>
      <c r="J89" s="42"/>
      <c r="K89" s="43"/>
      <c r="L89" s="44"/>
      <c r="M89" s="42"/>
      <c r="N89" s="43"/>
      <c r="O89" s="44"/>
      <c r="P89" s="45" t="str">
        <f t="shared" si="3"/>
        <v>.</v>
      </c>
      <c r="Q89" s="39" t="str">
        <f t="shared" si="4"/>
        <v>.</v>
      </c>
      <c r="R89" s="40" t="str">
        <f>IF(Q89&lt;&gt;".",IF(P89&lt;&gt;".",IF(P89&gt;0,(Q89/P89-1)*100,"."),"."),".")</f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>IF(E90&lt;&gt;".",IF(D90&lt;&gt;".",IF(D90&gt;0,(E90/D90-1)*100,"."),"."),".")</f>
        <v>.</v>
      </c>
      <c r="G90" s="41" t="s">
        <v>5</v>
      </c>
      <c r="H90" s="39" t="s">
        <v>5</v>
      </c>
      <c r="I90" s="40" t="str">
        <f>IF(H90&lt;&gt;".",IF(G90&lt;&gt;".",IF(G90&gt;0,(H90/G90-1)*100,"."),"."),".")</f>
        <v>.</v>
      </c>
      <c r="J90" s="42"/>
      <c r="K90" s="43"/>
      <c r="L90" s="44"/>
      <c r="M90" s="42"/>
      <c r="N90" s="43"/>
      <c r="O90" s="44"/>
      <c r="P90" s="45" t="str">
        <f t="shared" si="3"/>
        <v>.</v>
      </c>
      <c r="Q90" s="39" t="str">
        <f t="shared" si="4"/>
        <v>.</v>
      </c>
      <c r="R90" s="40" t="str">
        <f>IF(Q90&lt;&gt;".",IF(P90&lt;&gt;".",IF(P90&gt;0,(Q90/P90-1)*100,"."),"."),".")</f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>IF(E91&lt;&gt;".",IF(D91&lt;&gt;".",IF(D91&gt;0,(E91/D91-1)*100,"."),"."),".")</f>
        <v>.</v>
      </c>
      <c r="G91" s="50" t="s">
        <v>5</v>
      </c>
      <c r="H91" s="48" t="s">
        <v>5</v>
      </c>
      <c r="I91" s="49" t="str">
        <f>IF(H91&lt;&gt;".",IF(G91&lt;&gt;".",IF(G91&gt;0,(H91/G91-1)*100,"."),"."),".")</f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3"/>
        <v>.</v>
      </c>
      <c r="Q91" s="48" t="str">
        <f t="shared" si="4"/>
        <v>.</v>
      </c>
      <c r="R91" s="49" t="str">
        <f>IF(Q91&lt;&gt;".",IF(P91&lt;&gt;".",IF(P91&gt;0,(Q91/P91-1)*100,"."),"."),".")</f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 t="s">
        <v>5</v>
      </c>
      <c r="E92" s="104" t="s">
        <v>5</v>
      </c>
      <c r="F92" s="105" t="str">
        <f>IF(E92&lt;&gt;".",IF(D92&lt;&gt;".",IF(D92&gt;0,(E92/D92-1)*100,"."),"."),".")</f>
        <v>.</v>
      </c>
      <c r="G92" s="106" t="s">
        <v>5</v>
      </c>
      <c r="H92" s="104" t="s">
        <v>5</v>
      </c>
      <c r="I92" s="105" t="str">
        <f>IF(H92&lt;&gt;".",IF(G92&lt;&gt;".",IF(G92&gt;0,(H92/G92-1)*100,"."),"."),".")</f>
        <v>.</v>
      </c>
      <c r="J92" s="42"/>
      <c r="K92" s="43"/>
      <c r="L92" s="44"/>
      <c r="M92" s="42"/>
      <c r="N92" s="43"/>
      <c r="O92" s="44"/>
      <c r="P92" s="107" t="str">
        <f t="shared" si="3"/>
        <v>.</v>
      </c>
      <c r="Q92" s="104" t="str">
        <f t="shared" si="4"/>
        <v>.</v>
      </c>
      <c r="R92" s="105" t="str">
        <f>IF(Q92&lt;&gt;".",IF(P92&lt;&gt;".",IF(P92&gt;0,(Q92/P92-1)*100,"."),"."),".")</f>
        <v>.</v>
      </c>
    </row>
    <row r="93" spans="1:18" ht="9" customHeight="1">
      <c r="A93" s="100"/>
      <c r="B93" s="101"/>
      <c r="C93" s="102" t="s">
        <v>6</v>
      </c>
      <c r="D93" s="103" t="s">
        <v>5</v>
      </c>
      <c r="E93" s="104" t="s">
        <v>5</v>
      </c>
      <c r="F93" s="105" t="str">
        <f>IF(E93&lt;&gt;".",IF(D93&lt;&gt;".",IF(D93&gt;0,(E93/D93-1)*100,"."),"."),".")</f>
        <v>.</v>
      </c>
      <c r="G93" s="106" t="s">
        <v>5</v>
      </c>
      <c r="H93" s="104" t="s">
        <v>5</v>
      </c>
      <c r="I93" s="105" t="str">
        <f>IF(H93&lt;&gt;".",IF(G93&lt;&gt;".",IF(G93&gt;0,(H93/G93-1)*100,"."),"."),".")</f>
        <v>.</v>
      </c>
      <c r="J93" s="42"/>
      <c r="K93" s="43"/>
      <c r="L93" s="44"/>
      <c r="M93" s="42"/>
      <c r="N93" s="43"/>
      <c r="O93" s="44"/>
      <c r="P93" s="107" t="str">
        <f t="shared" si="3"/>
        <v>.</v>
      </c>
      <c r="Q93" s="104" t="str">
        <f t="shared" si="4"/>
        <v>.</v>
      </c>
      <c r="R93" s="105" t="str">
        <f>IF(Q93&lt;&gt;".",IF(P93&lt;&gt;".",IF(P93&gt;0,(Q93/P93-1)*100,"."),"."),".")</f>
        <v>.</v>
      </c>
    </row>
    <row r="94" spans="1:18" ht="9" customHeight="1">
      <c r="A94" s="100"/>
      <c r="B94" s="101"/>
      <c r="C94" s="46" t="s">
        <v>7</v>
      </c>
      <c r="D94" s="47" t="s">
        <v>5</v>
      </c>
      <c r="E94" s="48" t="s">
        <v>5</v>
      </c>
      <c r="F94" s="49" t="str">
        <f>IF(E94&lt;&gt;".",IF(D94&lt;&gt;".",IF(D94&gt;0,(E94/D94-1)*100,"."),"."),".")</f>
        <v>.</v>
      </c>
      <c r="G94" s="50" t="s">
        <v>5</v>
      </c>
      <c r="H94" s="48" t="s">
        <v>5</v>
      </c>
      <c r="I94" s="49" t="str">
        <f>IF(H94&lt;&gt;".",IF(G94&lt;&gt;".",IF(G94&gt;0,(H94/G94-1)*100,"."),"."),".")</f>
        <v>.</v>
      </c>
      <c r="J94" s="50" t="s">
        <v>5</v>
      </c>
      <c r="K94" s="48" t="s">
        <v>5</v>
      </c>
      <c r="L94" s="49" t="str">
        <f>IF(K94&lt;&gt;".",IF(J94&lt;&gt;".",IF(J94&gt;0,(K94/J94-1)*100,"."),"."),".")</f>
        <v>.</v>
      </c>
      <c r="M94" s="50" t="str">
        <f>IF(AND(D94=".",J94="."),".",SUM(D94,J94))</f>
        <v>.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 t="str">
        <f t="shared" si="3"/>
        <v>.</v>
      </c>
      <c r="Q94" s="48" t="str">
        <f t="shared" si="4"/>
        <v>.</v>
      </c>
      <c r="R94" s="49" t="str">
        <f>IF(Q94&lt;&gt;".",IF(P94&lt;&gt;".",IF(P94&gt;0,(Q94/P94-1)*100,"."),"."),".")</f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>IF(E95&lt;&gt;".",IF(D95&lt;&gt;".",IF(D95&gt;0,(E95/D95-1)*100,"."),"."),".")</f>
        <v>.</v>
      </c>
      <c r="G95" s="41"/>
      <c r="H95" s="39" t="s">
        <v>5</v>
      </c>
      <c r="I95" s="40" t="str">
        <f>IF(H95&lt;&gt;".",IF(G95&lt;&gt;".",IF(G95&gt;0,(H95/G95-1)*100,"."),"."),".")</f>
        <v>.</v>
      </c>
      <c r="J95" s="42"/>
      <c r="K95" s="43"/>
      <c r="L95" s="44"/>
      <c r="M95" s="42"/>
      <c r="N95" s="43"/>
      <c r="O95" s="44"/>
      <c r="P95" s="45">
        <f t="shared" si="3"/>
        <v>0</v>
      </c>
      <c r="Q95" s="39" t="str">
        <f t="shared" si="4"/>
        <v>.</v>
      </c>
      <c r="R95" s="40" t="str">
        <f>IF(Q95&lt;&gt;".",IF(P95&lt;&gt;".",IF(P95&gt;0,(Q95/P95-1)*100,"."),"."),".")</f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>IF(E96&lt;&gt;".",IF(D96&lt;&gt;".",IF(D96&gt;0,(E96/D96-1)*100,"."),"."),".")</f>
        <v>.</v>
      </c>
      <c r="G96" s="41"/>
      <c r="H96" s="39" t="s">
        <v>5</v>
      </c>
      <c r="I96" s="40" t="str">
        <f>IF(H96&lt;&gt;".",IF(G96&lt;&gt;".",IF(G96&gt;0,(H96/G96-1)*100,"."),"."),".")</f>
        <v>.</v>
      </c>
      <c r="J96" s="42"/>
      <c r="K96" s="43"/>
      <c r="L96" s="44"/>
      <c r="M96" s="42"/>
      <c r="N96" s="43"/>
      <c r="O96" s="44"/>
      <c r="P96" s="45">
        <f t="shared" si="3"/>
        <v>0</v>
      </c>
      <c r="Q96" s="39" t="str">
        <f t="shared" si="4"/>
        <v>.</v>
      </c>
      <c r="R96" s="40" t="str">
        <f>IF(Q96&lt;&gt;".",IF(P96&lt;&gt;".",IF(P96&gt;0,(Q96/P96-1)*100,"."),"."),".")</f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>IF(E97&lt;&gt;".",IF(D97&lt;&gt;".",IF(D97&gt;0,(E97/D97-1)*100,"."),"."),".")</f>
        <v>.</v>
      </c>
      <c r="G97" s="50"/>
      <c r="H97" s="48" t="s">
        <v>5</v>
      </c>
      <c r="I97" s="49" t="str">
        <f>IF(H97&lt;&gt;".",IF(G97&lt;&gt;".",IF(G97&gt;0,(H97/G97-1)*100,"."),"."),".")</f>
        <v>.</v>
      </c>
      <c r="J97" s="50"/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3"/>
        <v>0</v>
      </c>
      <c r="Q97" s="48" t="str">
        <f t="shared" si="4"/>
        <v>.</v>
      </c>
      <c r="R97" s="49" t="str">
        <f>IF(Q97&lt;&gt;".",IF(P97&lt;&gt;".",IF(P97&gt;0,(Q97/P97-1)*100,"."),"."),".")</f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15</v>
      </c>
      <c r="E98" s="104">
        <v>9</v>
      </c>
      <c r="F98" s="105">
        <f>IF(E98&lt;&gt;".",IF(D98&lt;&gt;".",IF(D98&gt;0,(E98/D98-1)*100,"."),"."),".")</f>
        <v>-40</v>
      </c>
      <c r="G98" s="106">
        <v>4</v>
      </c>
      <c r="H98" s="104">
        <v>0</v>
      </c>
      <c r="I98" s="105">
        <f>IF(H98&lt;&gt;".",IF(G98&lt;&gt;".",IF(G98&gt;0,(H98/G98-1)*100,"."),"."),".")</f>
        <v>-100</v>
      </c>
      <c r="J98" s="42"/>
      <c r="K98" s="43"/>
      <c r="L98" s="44"/>
      <c r="M98" s="42"/>
      <c r="N98" s="43"/>
      <c r="O98" s="44"/>
      <c r="P98" s="107">
        <f t="shared" si="3"/>
        <v>19</v>
      </c>
      <c r="Q98" s="104">
        <f t="shared" si="4"/>
        <v>9</v>
      </c>
      <c r="R98" s="105">
        <f>IF(Q98&lt;&gt;".",IF(P98&lt;&gt;".",IF(P98&gt;0,(Q98/P98-1)*100,"."),"."),".")</f>
        <v>-52.63157894736843</v>
      </c>
    </row>
    <row r="99" spans="1:18" ht="9" customHeight="1">
      <c r="A99" s="100"/>
      <c r="B99" s="101"/>
      <c r="C99" s="102" t="s">
        <v>6</v>
      </c>
      <c r="D99" s="103">
        <v>86</v>
      </c>
      <c r="E99" s="104">
        <v>93</v>
      </c>
      <c r="F99" s="105">
        <f>IF(E99&lt;&gt;".",IF(D99&lt;&gt;".",IF(D99&gt;0,(E99/D99-1)*100,"."),"."),".")</f>
        <v>8.139534883720923</v>
      </c>
      <c r="G99" s="106">
        <v>33</v>
      </c>
      <c r="H99" s="104">
        <v>15</v>
      </c>
      <c r="I99" s="105">
        <f>IF(H99&lt;&gt;".",IF(G99&lt;&gt;".",IF(G99&gt;0,(H99/G99-1)*100,"."),"."),".")</f>
        <v>-54.54545454545454</v>
      </c>
      <c r="J99" s="42"/>
      <c r="K99" s="43"/>
      <c r="L99" s="44"/>
      <c r="M99" s="42"/>
      <c r="N99" s="43"/>
      <c r="O99" s="44"/>
      <c r="P99" s="107">
        <f t="shared" si="3"/>
        <v>119</v>
      </c>
      <c r="Q99" s="104">
        <f t="shared" si="4"/>
        <v>108</v>
      </c>
      <c r="R99" s="105">
        <f>IF(Q99&lt;&gt;".",IF(P99&lt;&gt;".",IF(P99&gt;0,(Q99/P99-1)*100,"."),"."),".")</f>
        <v>-9.243697478991598</v>
      </c>
    </row>
    <row r="100" spans="1:18" ht="9" customHeight="1">
      <c r="A100" s="100"/>
      <c r="B100" s="101"/>
      <c r="C100" s="46" t="s">
        <v>7</v>
      </c>
      <c r="D100" s="47">
        <v>101</v>
      </c>
      <c r="E100" s="48">
        <v>102</v>
      </c>
      <c r="F100" s="49">
        <f>IF(E100&lt;&gt;".",IF(D100&lt;&gt;".",IF(D100&gt;0,(E100/D100-1)*100,"."),"."),".")</f>
        <v>0.990099009900991</v>
      </c>
      <c r="G100" s="50">
        <v>37</v>
      </c>
      <c r="H100" s="48">
        <v>15</v>
      </c>
      <c r="I100" s="49">
        <f>IF(H100&lt;&gt;".",IF(G100&lt;&gt;".",IF(G100&gt;0,(H100/G100-1)*100,"."),"."),".")</f>
        <v>-59.45945945945945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101</v>
      </c>
      <c r="N100" s="48">
        <f>IF(AND(E100=".",K100="."),".",SUM(E100,K100))</f>
        <v>102</v>
      </c>
      <c r="O100" s="49">
        <f>IF(N100&lt;&gt;".",IF(M100&lt;&gt;".",IF(M100&gt;0,(N100/M100-1)*100,"."),"."),".")</f>
        <v>0.990099009900991</v>
      </c>
      <c r="P100" s="51">
        <f t="shared" si="3"/>
        <v>138</v>
      </c>
      <c r="Q100" s="48">
        <f t="shared" si="4"/>
        <v>117</v>
      </c>
      <c r="R100" s="49">
        <f>IF(Q100&lt;&gt;".",IF(P100&lt;&gt;".",IF(P100&gt;0,(Q100/P100-1)*100,"."),"."),".")</f>
        <v>-15.217391304347828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 t="s">
        <v>5</v>
      </c>
      <c r="E101" s="39">
        <v>2</v>
      </c>
      <c r="F101" s="40" t="str">
        <f>IF(E101&lt;&gt;".",IF(D101&lt;&gt;".",IF(D101&gt;0,(E101/D101-1)*100,"."),"."),".")</f>
        <v>.</v>
      </c>
      <c r="G101" s="41" t="s">
        <v>5</v>
      </c>
      <c r="H101" s="39">
        <v>0</v>
      </c>
      <c r="I101" s="40" t="str">
        <f>IF(H101&lt;&gt;".",IF(G101&lt;&gt;".",IF(G101&gt;0,(H101/G101-1)*100,"."),"."),".")</f>
        <v>.</v>
      </c>
      <c r="J101" s="42"/>
      <c r="K101" s="43"/>
      <c r="L101" s="44"/>
      <c r="M101" s="42"/>
      <c r="N101" s="43"/>
      <c r="O101" s="44"/>
      <c r="P101" s="45" t="str">
        <f t="shared" si="3"/>
        <v>.</v>
      </c>
      <c r="Q101" s="39">
        <f t="shared" si="4"/>
        <v>2</v>
      </c>
      <c r="R101" s="40" t="str">
        <f>IF(Q101&lt;&gt;".",IF(P101&lt;&gt;".",IF(P101&gt;0,(Q101/P101-1)*100,"."),"."),".")</f>
        <v>.</v>
      </c>
    </row>
    <row r="102" spans="1:18" ht="9" customHeight="1">
      <c r="A102" s="35"/>
      <c r="B102" s="36"/>
      <c r="C102" s="37" t="s">
        <v>6</v>
      </c>
      <c r="D102" s="38" t="s">
        <v>5</v>
      </c>
      <c r="E102" s="39">
        <v>0</v>
      </c>
      <c r="F102" s="40" t="str">
        <f>IF(E102&lt;&gt;".",IF(D102&lt;&gt;".",IF(D102&gt;0,(E102/D102-1)*100,"."),"."),".")</f>
        <v>.</v>
      </c>
      <c r="G102" s="41" t="s">
        <v>5</v>
      </c>
      <c r="H102" s="39">
        <v>0</v>
      </c>
      <c r="I102" s="40" t="str">
        <f>IF(H102&lt;&gt;".",IF(G102&lt;&gt;".",IF(G102&gt;0,(H102/G102-1)*100,"."),"."),".")</f>
        <v>.</v>
      </c>
      <c r="J102" s="42"/>
      <c r="K102" s="43"/>
      <c r="L102" s="44"/>
      <c r="M102" s="42"/>
      <c r="N102" s="43"/>
      <c r="O102" s="44"/>
      <c r="P102" s="45" t="str">
        <f t="shared" si="3"/>
        <v>.</v>
      </c>
      <c r="Q102" s="39">
        <f t="shared" si="4"/>
        <v>0</v>
      </c>
      <c r="R102" s="40" t="str">
        <f>IF(Q102&lt;&gt;".",IF(P102&lt;&gt;".",IF(P102&gt;0,(Q102/P102-1)*100,"."),"."),".")</f>
        <v>.</v>
      </c>
    </row>
    <row r="103" spans="1:18" ht="9" customHeight="1">
      <c r="A103" s="35"/>
      <c r="B103" s="36"/>
      <c r="C103" s="46" t="s">
        <v>7</v>
      </c>
      <c r="D103" s="47" t="s">
        <v>5</v>
      </c>
      <c r="E103" s="48">
        <v>2</v>
      </c>
      <c r="F103" s="49" t="str">
        <f>IF(E103&lt;&gt;".",IF(D103&lt;&gt;".",IF(D103&gt;0,(E103/D103-1)*100,"."),"."),".")</f>
        <v>.</v>
      </c>
      <c r="G103" s="50" t="s">
        <v>5</v>
      </c>
      <c r="H103" s="48">
        <v>0</v>
      </c>
      <c r="I103" s="49" t="str">
        <f>IF(H103&lt;&gt;".",IF(G103&lt;&gt;".",IF(G103&gt;0,(H103/G103-1)*100,"."),"."),".")</f>
        <v>.</v>
      </c>
      <c r="J103" s="50" t="s">
        <v>5</v>
      </c>
      <c r="K103" s="48">
        <v>0</v>
      </c>
      <c r="L103" s="49" t="str">
        <f>IF(K103&lt;&gt;".",IF(J103&lt;&gt;".",IF(J103&gt;0,(K103/J103-1)*100,"."),"."),".")</f>
        <v>.</v>
      </c>
      <c r="M103" s="50" t="str">
        <f>IF(AND(D103=".",J103="."),".",SUM(D103,J103))</f>
        <v>.</v>
      </c>
      <c r="N103" s="48">
        <f>IF(AND(E103=".",K103="."),".",SUM(E103,K103))</f>
        <v>2</v>
      </c>
      <c r="O103" s="49" t="str">
        <f>IF(N103&lt;&gt;".",IF(M103&lt;&gt;".",IF(M103&gt;0,(N103/M103-1)*100,"."),"."),".")</f>
        <v>.</v>
      </c>
      <c r="P103" s="51" t="str">
        <f t="shared" si="3"/>
        <v>.</v>
      </c>
      <c r="Q103" s="48">
        <f t="shared" si="4"/>
        <v>2</v>
      </c>
      <c r="R103" s="49" t="str">
        <f>IF(Q103&lt;&gt;".",IF(P103&lt;&gt;".",IF(P103&gt;0,(Q103/P103-1)*100,"."),"."),".")</f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9</v>
      </c>
      <c r="E104" s="104">
        <v>7</v>
      </c>
      <c r="F104" s="105">
        <f>IF(E104&lt;&gt;".",IF(D104&lt;&gt;".",IF(D104&gt;0,(E104/D104-1)*100,"."),"."),".")</f>
        <v>-22.22222222222222</v>
      </c>
      <c r="G104" s="106">
        <v>4</v>
      </c>
      <c r="H104" s="104">
        <v>0</v>
      </c>
      <c r="I104" s="105">
        <f>IF(H104&lt;&gt;".",IF(G104&lt;&gt;".",IF(G104&gt;0,(H104/G104-1)*100,"."),"."),".")</f>
        <v>-100</v>
      </c>
      <c r="J104" s="42"/>
      <c r="K104" s="43"/>
      <c r="L104" s="44"/>
      <c r="M104" s="42"/>
      <c r="N104" s="43"/>
      <c r="O104" s="44"/>
      <c r="P104" s="107">
        <f t="shared" si="3"/>
        <v>13</v>
      </c>
      <c r="Q104" s="104">
        <f t="shared" si="4"/>
        <v>7</v>
      </c>
      <c r="R104" s="105">
        <f>IF(Q104&lt;&gt;".",IF(P104&lt;&gt;".",IF(P104&gt;0,(Q104/P104-1)*100,"."),"."),".")</f>
        <v>-46.15384615384615</v>
      </c>
    </row>
    <row r="105" spans="1:18" ht="9" customHeight="1">
      <c r="A105" s="100"/>
      <c r="B105" s="101"/>
      <c r="C105" s="102" t="s">
        <v>6</v>
      </c>
      <c r="D105" s="103">
        <v>5</v>
      </c>
      <c r="E105" s="104">
        <v>2</v>
      </c>
      <c r="F105" s="105">
        <f>IF(E105&lt;&gt;".",IF(D105&lt;&gt;".",IF(D105&gt;0,(E105/D105-1)*100,"."),"."),".")</f>
        <v>-60</v>
      </c>
      <c r="G105" s="106">
        <v>1</v>
      </c>
      <c r="H105" s="104">
        <v>1</v>
      </c>
      <c r="I105" s="105">
        <f>IF(H105&lt;&gt;".",IF(G105&lt;&gt;".",IF(G105&gt;0,(H105/G105-1)*100,"."),"."),".")</f>
        <v>0</v>
      </c>
      <c r="J105" s="42"/>
      <c r="K105" s="43"/>
      <c r="L105" s="44"/>
      <c r="M105" s="42"/>
      <c r="N105" s="43"/>
      <c r="O105" s="44"/>
      <c r="P105" s="107">
        <f t="shared" si="3"/>
        <v>6</v>
      </c>
      <c r="Q105" s="104">
        <f t="shared" si="4"/>
        <v>3</v>
      </c>
      <c r="R105" s="105">
        <f>IF(Q105&lt;&gt;".",IF(P105&lt;&gt;".",IF(P105&gt;0,(Q105/P105-1)*100,"."),"."),".")</f>
        <v>-50</v>
      </c>
    </row>
    <row r="106" spans="1:18" ht="9" customHeight="1">
      <c r="A106" s="100"/>
      <c r="B106" s="101"/>
      <c r="C106" s="46" t="s">
        <v>7</v>
      </c>
      <c r="D106" s="47">
        <v>14</v>
      </c>
      <c r="E106" s="48">
        <v>9</v>
      </c>
      <c r="F106" s="49">
        <f>IF(E106&lt;&gt;".",IF(D106&lt;&gt;".",IF(D106&gt;0,(E106/D106-1)*100,"."),"."),".")</f>
        <v>-35.71428571428571</v>
      </c>
      <c r="G106" s="50">
        <v>5</v>
      </c>
      <c r="H106" s="48">
        <v>1</v>
      </c>
      <c r="I106" s="49">
        <f>IF(H106&lt;&gt;".",IF(G106&lt;&gt;".",IF(G106&gt;0,(H106/G106-1)*100,"."),"."),".")</f>
        <v>-80</v>
      </c>
      <c r="J106" s="50">
        <v>1</v>
      </c>
      <c r="K106" s="48">
        <v>1</v>
      </c>
      <c r="L106" s="49">
        <f>IF(K106&lt;&gt;".",IF(J106&lt;&gt;".",IF(J106&gt;0,(K106/J106-1)*100,"."),"."),".")</f>
        <v>0</v>
      </c>
      <c r="M106" s="50">
        <f>IF(AND(D106=".",J106="."),".",SUM(D106,J106))</f>
        <v>15</v>
      </c>
      <c r="N106" s="48">
        <f>IF(AND(E106=".",K106="."),".",SUM(E106,K106))</f>
        <v>10</v>
      </c>
      <c r="O106" s="49">
        <f>IF(N106&lt;&gt;".",IF(M106&lt;&gt;".",IF(M106&gt;0,(N106/M106-1)*100,"."),"."),".")</f>
        <v>-33.333333333333336</v>
      </c>
      <c r="P106" s="51">
        <f t="shared" si="3"/>
        <v>19</v>
      </c>
      <c r="Q106" s="48">
        <f t="shared" si="4"/>
        <v>10</v>
      </c>
      <c r="R106" s="49">
        <f>IF(Q106&lt;&gt;".",IF(P106&lt;&gt;".",IF(P106&gt;0,(Q106/P106-1)*100,"."),"."),".")</f>
        <v>-47.36842105263158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129</v>
      </c>
      <c r="E107" s="39">
        <v>117</v>
      </c>
      <c r="F107" s="40">
        <f>IF(E107&lt;&gt;".",IF(D107&lt;&gt;".",IF(D107&gt;0,(E107/D107-1)*100,"."),"."),".")</f>
        <v>-9.302325581395355</v>
      </c>
      <c r="G107" s="41">
        <v>17</v>
      </c>
      <c r="H107" s="39">
        <v>14</v>
      </c>
      <c r="I107" s="40">
        <f>IF(H107&lt;&gt;".",IF(G107&lt;&gt;".",IF(G107&gt;0,(H107/G107-1)*100,"."),"."),".")</f>
        <v>-17.647058823529417</v>
      </c>
      <c r="J107" s="42"/>
      <c r="K107" s="43"/>
      <c r="L107" s="44"/>
      <c r="M107" s="42"/>
      <c r="N107" s="43"/>
      <c r="O107" s="44"/>
      <c r="P107" s="45">
        <f t="shared" si="3"/>
        <v>146</v>
      </c>
      <c r="Q107" s="39">
        <f t="shared" si="4"/>
        <v>131</v>
      </c>
      <c r="R107" s="40">
        <f>IF(Q107&lt;&gt;".",IF(P107&lt;&gt;".",IF(P107&gt;0,(Q107/P107-1)*100,"."),"."),".")</f>
        <v>-10.273972602739722</v>
      </c>
    </row>
    <row r="108" spans="1:18" ht="9" customHeight="1">
      <c r="A108" s="35"/>
      <c r="B108" s="36"/>
      <c r="C108" s="37" t="s">
        <v>6</v>
      </c>
      <c r="D108" s="38">
        <v>46</v>
      </c>
      <c r="E108" s="39">
        <v>59</v>
      </c>
      <c r="F108" s="40">
        <f>IF(E108&lt;&gt;".",IF(D108&lt;&gt;".",IF(D108&gt;0,(E108/D108-1)*100,"."),"."),".")</f>
        <v>28.260869565217384</v>
      </c>
      <c r="G108" s="41">
        <v>12</v>
      </c>
      <c r="H108" s="39">
        <v>2</v>
      </c>
      <c r="I108" s="40">
        <f>IF(H108&lt;&gt;".",IF(G108&lt;&gt;".",IF(G108&gt;0,(H108/G108-1)*100,"."),"."),".")</f>
        <v>-83.33333333333334</v>
      </c>
      <c r="J108" s="42"/>
      <c r="K108" s="43"/>
      <c r="L108" s="44"/>
      <c r="M108" s="42"/>
      <c r="N108" s="43"/>
      <c r="O108" s="44"/>
      <c r="P108" s="45">
        <f t="shared" si="3"/>
        <v>58</v>
      </c>
      <c r="Q108" s="39">
        <f t="shared" si="4"/>
        <v>61</v>
      </c>
      <c r="R108" s="40">
        <f>IF(Q108&lt;&gt;".",IF(P108&lt;&gt;".",IF(P108&gt;0,(Q108/P108-1)*100,"."),"."),".")</f>
        <v>5.1724137931034475</v>
      </c>
    </row>
    <row r="109" spans="1:18" ht="9" customHeight="1">
      <c r="A109" s="35"/>
      <c r="B109" s="36"/>
      <c r="C109" s="46" t="s">
        <v>7</v>
      </c>
      <c r="D109" s="47">
        <v>175</v>
      </c>
      <c r="E109" s="48">
        <v>176</v>
      </c>
      <c r="F109" s="49">
        <f>IF(E109&lt;&gt;".",IF(D109&lt;&gt;".",IF(D109&gt;0,(E109/D109-1)*100,"."),"."),".")</f>
        <v>0.5714285714285783</v>
      </c>
      <c r="G109" s="50">
        <v>29</v>
      </c>
      <c r="H109" s="48">
        <v>16</v>
      </c>
      <c r="I109" s="49">
        <f>IF(H109&lt;&gt;".",IF(G109&lt;&gt;".",IF(G109&gt;0,(H109/G109-1)*100,"."),"."),".")</f>
        <v>-44.827586206896555</v>
      </c>
      <c r="J109" s="50">
        <v>3</v>
      </c>
      <c r="K109" s="48">
        <v>9</v>
      </c>
      <c r="L109" s="49">
        <f>IF(K109&lt;&gt;".",IF(J109&lt;&gt;".",IF(J109&gt;0,(K109/J109-1)*100,"."),"."),".")</f>
        <v>200</v>
      </c>
      <c r="M109" s="50">
        <f>IF(AND(D109=".",J109="."),".",SUM(D109,J109))</f>
        <v>178</v>
      </c>
      <c r="N109" s="48">
        <f>IF(AND(E109=".",K109="."),".",SUM(E109,K109))</f>
        <v>185</v>
      </c>
      <c r="O109" s="49">
        <f>IF(N109&lt;&gt;".",IF(M109&lt;&gt;".",IF(M109&gt;0,(N109/M109-1)*100,"."),"."),".")</f>
        <v>3.93258426966292</v>
      </c>
      <c r="P109" s="51">
        <f t="shared" si="3"/>
        <v>204</v>
      </c>
      <c r="Q109" s="48">
        <f t="shared" si="4"/>
        <v>192</v>
      </c>
      <c r="R109" s="49">
        <f>IF(Q109&lt;&gt;".",IF(P109&lt;&gt;".",IF(P109&gt;0,(Q109/P109-1)*100,"."),"."),".")</f>
        <v>-5.882352941176472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57</v>
      </c>
      <c r="E110" s="104">
        <v>42</v>
      </c>
      <c r="F110" s="105">
        <f>IF(E110&lt;&gt;".",IF(D110&lt;&gt;".",IF(D110&gt;0,(E110/D110-1)*100,"."),"."),".")</f>
        <v>-26.315789473684216</v>
      </c>
      <c r="G110" s="106">
        <v>1</v>
      </c>
      <c r="H110" s="104">
        <v>1</v>
      </c>
      <c r="I110" s="105">
        <f>IF(H110&lt;&gt;".",IF(G110&lt;&gt;".",IF(G110&gt;0,(H110/G110-1)*100,"."),"."),".")</f>
        <v>0</v>
      </c>
      <c r="J110" s="42"/>
      <c r="K110" s="43"/>
      <c r="L110" s="44"/>
      <c r="M110" s="42"/>
      <c r="N110" s="43"/>
      <c r="O110" s="44"/>
      <c r="P110" s="107">
        <f t="shared" si="3"/>
        <v>58</v>
      </c>
      <c r="Q110" s="104">
        <f t="shared" si="4"/>
        <v>43</v>
      </c>
      <c r="R110" s="105">
        <f>IF(Q110&lt;&gt;".",IF(P110&lt;&gt;".",IF(P110&gt;0,(Q110/P110-1)*100,"."),"."),".")</f>
        <v>-25.86206896551724</v>
      </c>
    </row>
    <row r="111" spans="1:18" ht="9" customHeight="1">
      <c r="A111" s="100"/>
      <c r="B111" s="101"/>
      <c r="C111" s="102" t="s">
        <v>6</v>
      </c>
      <c r="D111" s="103">
        <v>5</v>
      </c>
      <c r="E111" s="104">
        <v>3</v>
      </c>
      <c r="F111" s="105">
        <f>IF(E111&lt;&gt;".",IF(D111&lt;&gt;".",IF(D111&gt;0,(E111/D111-1)*100,"."),"."),".")</f>
        <v>-40</v>
      </c>
      <c r="G111" s="106">
        <v>2</v>
      </c>
      <c r="H111" s="104">
        <v>0</v>
      </c>
      <c r="I111" s="105">
        <f>IF(H111&lt;&gt;".",IF(G111&lt;&gt;".",IF(G111&gt;0,(H111/G111-1)*100,"."),"."),".")</f>
        <v>-100</v>
      </c>
      <c r="J111" s="42"/>
      <c r="K111" s="43"/>
      <c r="L111" s="44"/>
      <c r="M111" s="42"/>
      <c r="N111" s="43"/>
      <c r="O111" s="44"/>
      <c r="P111" s="107">
        <f t="shared" si="3"/>
        <v>7</v>
      </c>
      <c r="Q111" s="104">
        <f t="shared" si="4"/>
        <v>3</v>
      </c>
      <c r="R111" s="105">
        <f>IF(Q111&lt;&gt;".",IF(P111&lt;&gt;".",IF(P111&gt;0,(Q111/P111-1)*100,"."),"."),".")</f>
        <v>-57.14285714285714</v>
      </c>
    </row>
    <row r="112" spans="1:18" ht="9" customHeight="1">
      <c r="A112" s="100"/>
      <c r="B112" s="101"/>
      <c r="C112" s="46" t="s">
        <v>7</v>
      </c>
      <c r="D112" s="47">
        <v>62</v>
      </c>
      <c r="E112" s="48">
        <v>45</v>
      </c>
      <c r="F112" s="49">
        <f>IF(E112&lt;&gt;".",IF(D112&lt;&gt;".",IF(D112&gt;0,(E112/D112-1)*100,"."),"."),".")</f>
        <v>-27.419354838709676</v>
      </c>
      <c r="G112" s="50">
        <v>3</v>
      </c>
      <c r="H112" s="48">
        <v>1</v>
      </c>
      <c r="I112" s="49">
        <f>IF(H112&lt;&gt;".",IF(G112&lt;&gt;".",IF(G112&gt;0,(H112/G112-1)*100,"."),"."),".")</f>
        <v>-66.66666666666667</v>
      </c>
      <c r="J112" s="50">
        <v>2</v>
      </c>
      <c r="K112" s="48">
        <v>4</v>
      </c>
      <c r="L112" s="49">
        <f>IF(K112&lt;&gt;".",IF(J112&lt;&gt;".",IF(J112&gt;0,(K112/J112-1)*100,"."),"."),".")</f>
        <v>100</v>
      </c>
      <c r="M112" s="50">
        <f>IF(AND(D112=".",J112="."),".",SUM(D112,J112))</f>
        <v>64</v>
      </c>
      <c r="N112" s="48">
        <f>IF(AND(E112=".",K112="."),".",SUM(E112,K112))</f>
        <v>49</v>
      </c>
      <c r="O112" s="49">
        <f>IF(N112&lt;&gt;".",IF(M112&lt;&gt;".",IF(M112&gt;0,(N112/M112-1)*100,"."),"."),".")</f>
        <v>-23.4375</v>
      </c>
      <c r="P112" s="51">
        <f t="shared" si="3"/>
        <v>65</v>
      </c>
      <c r="Q112" s="48">
        <f t="shared" si="4"/>
        <v>46</v>
      </c>
      <c r="R112" s="49">
        <f>IF(Q112&lt;&gt;".",IF(P112&lt;&gt;".",IF(P112&gt;0,(Q112/P112-1)*100,"."),"."),".")</f>
        <v>-29.230769230769226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804</v>
      </c>
      <c r="E113" s="39">
        <v>699</v>
      </c>
      <c r="F113" s="40">
        <f>IF(E113&lt;&gt;".",IF(D113&lt;&gt;".",IF(D113&gt;0,(E113/D113-1)*100,"."),"."),".")</f>
        <v>-13.059701492537313</v>
      </c>
      <c r="G113" s="41">
        <v>170</v>
      </c>
      <c r="H113" s="39">
        <v>71</v>
      </c>
      <c r="I113" s="40">
        <f>IF(H113&lt;&gt;".",IF(G113&lt;&gt;".",IF(G113&gt;0,(H113/G113-1)*100,"."),"."),".")</f>
        <v>-58.23529411764705</v>
      </c>
      <c r="J113" s="42"/>
      <c r="K113" s="43"/>
      <c r="L113" s="44"/>
      <c r="M113" s="42"/>
      <c r="N113" s="43"/>
      <c r="O113" s="44"/>
      <c r="P113" s="45">
        <f t="shared" si="3"/>
        <v>974</v>
      </c>
      <c r="Q113" s="39">
        <f t="shared" si="4"/>
        <v>770</v>
      </c>
      <c r="R113" s="40">
        <f>IF(Q113&lt;&gt;".",IF(P113&lt;&gt;".",IF(P113&gt;0,(Q113/P113-1)*100,"."),"."),".")</f>
        <v>-20.944558521560573</v>
      </c>
    </row>
    <row r="114" spans="1:18" ht="9" customHeight="1">
      <c r="A114" s="35"/>
      <c r="B114" s="36"/>
      <c r="C114" s="37" t="s">
        <v>6</v>
      </c>
      <c r="D114" s="38">
        <v>150</v>
      </c>
      <c r="E114" s="39">
        <v>185</v>
      </c>
      <c r="F114" s="40">
        <f>IF(E114&lt;&gt;".",IF(D114&lt;&gt;".",IF(D114&gt;0,(E114/D114-1)*100,"."),"."),".")</f>
        <v>23.33333333333334</v>
      </c>
      <c r="G114" s="41">
        <v>38</v>
      </c>
      <c r="H114" s="39">
        <v>17</v>
      </c>
      <c r="I114" s="40">
        <f>IF(H114&lt;&gt;".",IF(G114&lt;&gt;".",IF(G114&gt;0,(H114/G114-1)*100,"."),"."),".")</f>
        <v>-55.263157894736835</v>
      </c>
      <c r="J114" s="42"/>
      <c r="K114" s="43"/>
      <c r="L114" s="44"/>
      <c r="M114" s="42"/>
      <c r="N114" s="43"/>
      <c r="O114" s="44"/>
      <c r="P114" s="45">
        <f t="shared" si="3"/>
        <v>188</v>
      </c>
      <c r="Q114" s="39">
        <f t="shared" si="4"/>
        <v>202</v>
      </c>
      <c r="R114" s="40">
        <f>IF(Q114&lt;&gt;".",IF(P114&lt;&gt;".",IF(P114&gt;0,(Q114/P114-1)*100,"."),"."),".")</f>
        <v>7.446808510638303</v>
      </c>
    </row>
    <row r="115" spans="1:18" ht="9" customHeight="1">
      <c r="A115" s="35"/>
      <c r="B115" s="36"/>
      <c r="C115" s="46" t="s">
        <v>7</v>
      </c>
      <c r="D115" s="47">
        <v>954</v>
      </c>
      <c r="E115" s="48">
        <v>884</v>
      </c>
      <c r="F115" s="49">
        <f>IF(E115&lt;&gt;".",IF(D115&lt;&gt;".",IF(D115&gt;0,(E115/D115-1)*100,"."),"."),".")</f>
        <v>-7.337526205450729</v>
      </c>
      <c r="G115" s="50">
        <v>208</v>
      </c>
      <c r="H115" s="48">
        <v>88</v>
      </c>
      <c r="I115" s="49">
        <f>IF(H115&lt;&gt;".",IF(G115&lt;&gt;".",IF(G115&gt;0,(H115/G115-1)*100,"."),"."),".")</f>
        <v>-57.692307692307686</v>
      </c>
      <c r="J115" s="50">
        <v>29</v>
      </c>
      <c r="K115" s="48">
        <v>15</v>
      </c>
      <c r="L115" s="49">
        <f>IF(K115&lt;&gt;".",IF(J115&lt;&gt;".",IF(J115&gt;0,(K115/J115-1)*100,"."),"."),".")</f>
        <v>-48.275862068965516</v>
      </c>
      <c r="M115" s="50">
        <f>IF(AND(D115=".",J115="."),".",SUM(D115,J115))</f>
        <v>983</v>
      </c>
      <c r="N115" s="48">
        <f>IF(AND(E115=".",K115="."),".",SUM(E115,K115))</f>
        <v>899</v>
      </c>
      <c r="O115" s="49">
        <f>IF(N115&lt;&gt;".",IF(M115&lt;&gt;".",IF(M115&gt;0,(N115/M115-1)*100,"."),"."),".")</f>
        <v>-8.545269582909466</v>
      </c>
      <c r="P115" s="51">
        <f t="shared" si="3"/>
        <v>1162</v>
      </c>
      <c r="Q115" s="48">
        <f t="shared" si="4"/>
        <v>972</v>
      </c>
      <c r="R115" s="49">
        <f>IF(Q115&lt;&gt;".",IF(P115&lt;&gt;".",IF(P115&gt;0,(Q115/P115-1)*100,"."),"."),".")</f>
        <v>-16.35111876075731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4</v>
      </c>
      <c r="E116" s="104">
        <v>5</v>
      </c>
      <c r="F116" s="105">
        <f>IF(E116&lt;&gt;".",IF(D116&lt;&gt;".",IF(D116&gt;0,(E116/D116-1)*100,"."),"."),".")</f>
        <v>25</v>
      </c>
      <c r="G116" s="106">
        <v>0</v>
      </c>
      <c r="H116" s="104">
        <v>0</v>
      </c>
      <c r="I116" s="105" t="str">
        <f>IF(H116&lt;&gt;".",IF(G116&lt;&gt;".",IF(G116&gt;0,(H116/G116-1)*100,"."),"."),".")</f>
        <v>.</v>
      </c>
      <c r="J116" s="42"/>
      <c r="K116" s="43"/>
      <c r="L116" s="44"/>
      <c r="M116" s="42"/>
      <c r="N116" s="43"/>
      <c r="O116" s="44"/>
      <c r="P116" s="107">
        <f t="shared" si="3"/>
        <v>4</v>
      </c>
      <c r="Q116" s="104">
        <f t="shared" si="4"/>
        <v>5</v>
      </c>
      <c r="R116" s="105">
        <f>IF(Q116&lt;&gt;".",IF(P116&lt;&gt;".",IF(P116&gt;0,(Q116/P116-1)*100,"."),"."),".")</f>
        <v>25</v>
      </c>
    </row>
    <row r="117" spans="1:18" ht="9" customHeight="1">
      <c r="A117" s="100"/>
      <c r="B117" s="101"/>
      <c r="C117" s="102" t="s">
        <v>6</v>
      </c>
      <c r="D117" s="103">
        <v>0</v>
      </c>
      <c r="E117" s="104">
        <v>0</v>
      </c>
      <c r="F117" s="105" t="str">
        <f>IF(E117&lt;&gt;".",IF(D117&lt;&gt;".",IF(D117&gt;0,(E117/D117-1)*100,"."),"."),".")</f>
        <v>.</v>
      </c>
      <c r="G117" s="106">
        <v>0</v>
      </c>
      <c r="H117" s="104">
        <v>0</v>
      </c>
      <c r="I117" s="105" t="str">
        <f>IF(H117&lt;&gt;".",IF(G117&lt;&gt;".",IF(G117&gt;0,(H117/G117-1)*100,"."),"."),".")</f>
        <v>.</v>
      </c>
      <c r="J117" s="42"/>
      <c r="K117" s="43"/>
      <c r="L117" s="44"/>
      <c r="M117" s="42"/>
      <c r="N117" s="43"/>
      <c r="O117" s="44"/>
      <c r="P117" s="107">
        <f t="shared" si="3"/>
        <v>0</v>
      </c>
      <c r="Q117" s="104">
        <f t="shared" si="4"/>
        <v>0</v>
      </c>
      <c r="R117" s="105" t="str">
        <f>IF(Q117&lt;&gt;".",IF(P117&lt;&gt;".",IF(P117&gt;0,(Q117/P117-1)*100,"."),"."),".")</f>
        <v>.</v>
      </c>
    </row>
    <row r="118" spans="1:18" ht="9" customHeight="1">
      <c r="A118" s="100"/>
      <c r="B118" s="101"/>
      <c r="C118" s="46" t="s">
        <v>7</v>
      </c>
      <c r="D118" s="47">
        <v>4</v>
      </c>
      <c r="E118" s="48">
        <v>5</v>
      </c>
      <c r="F118" s="49">
        <f>IF(E118&lt;&gt;".",IF(D118&lt;&gt;".",IF(D118&gt;0,(E118/D118-1)*100,"."),"."),".")</f>
        <v>25</v>
      </c>
      <c r="G118" s="50">
        <v>0</v>
      </c>
      <c r="H118" s="48">
        <v>0</v>
      </c>
      <c r="I118" s="49" t="str">
        <f>IF(H118&lt;&gt;".",IF(G118&lt;&gt;".",IF(G118&gt;0,(H118/G118-1)*100,"."),"."),".")</f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4</v>
      </c>
      <c r="N118" s="48">
        <f>IF(AND(E118=".",K118="."),".",SUM(E118,K118))</f>
        <v>5</v>
      </c>
      <c r="O118" s="49">
        <f>IF(N118&lt;&gt;".",IF(M118&lt;&gt;".",IF(M118&gt;0,(N118/M118-1)*100,"."),"."),".")</f>
        <v>25</v>
      </c>
      <c r="P118" s="51">
        <f t="shared" si="3"/>
        <v>4</v>
      </c>
      <c r="Q118" s="48">
        <f t="shared" si="4"/>
        <v>5</v>
      </c>
      <c r="R118" s="49">
        <f>IF(Q118&lt;&gt;".",IF(P118&lt;&gt;".",IF(P118&gt;0,(Q118/P118-1)*100,"."),"."),".")</f>
        <v>25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10</v>
      </c>
      <c r="E119" s="39">
        <v>13</v>
      </c>
      <c r="F119" s="40">
        <f>IF(E119&lt;&gt;".",IF(D119&lt;&gt;".",IF(D119&gt;0,(E119/D119-1)*100,"."),"."),".")</f>
        <v>30.000000000000004</v>
      </c>
      <c r="G119" s="41">
        <v>3</v>
      </c>
      <c r="H119" s="39">
        <v>0</v>
      </c>
      <c r="I119" s="40">
        <f>IF(H119&lt;&gt;".",IF(G119&lt;&gt;".",IF(G119&gt;0,(H119/G119-1)*100,"."),"."),".")</f>
        <v>-100</v>
      </c>
      <c r="J119" s="42"/>
      <c r="K119" s="43"/>
      <c r="L119" s="44"/>
      <c r="M119" s="42"/>
      <c r="N119" s="43"/>
      <c r="O119" s="44"/>
      <c r="P119" s="45">
        <f t="shared" si="3"/>
        <v>13</v>
      </c>
      <c r="Q119" s="39">
        <f t="shared" si="4"/>
        <v>13</v>
      </c>
      <c r="R119" s="40">
        <f>IF(Q119&lt;&gt;".",IF(P119&lt;&gt;".",IF(P119&gt;0,(Q119/P119-1)*100,"."),"."),".")</f>
        <v>0</v>
      </c>
    </row>
    <row r="120" spans="1:18" ht="9" customHeight="1">
      <c r="A120" s="35"/>
      <c r="B120" s="36"/>
      <c r="C120" s="37" t="s">
        <v>6</v>
      </c>
      <c r="D120" s="38">
        <v>3</v>
      </c>
      <c r="E120" s="39">
        <v>4</v>
      </c>
      <c r="F120" s="40">
        <f>IF(E120&lt;&gt;".",IF(D120&lt;&gt;".",IF(D120&gt;0,(E120/D120-1)*100,"."),"."),".")</f>
        <v>33.33333333333333</v>
      </c>
      <c r="G120" s="41">
        <v>0</v>
      </c>
      <c r="H120" s="39">
        <v>0</v>
      </c>
      <c r="I120" s="40" t="str">
        <f>IF(H120&lt;&gt;".",IF(G120&lt;&gt;".",IF(G120&gt;0,(H120/G120-1)*100,"."),"."),".")</f>
        <v>.</v>
      </c>
      <c r="J120" s="42"/>
      <c r="K120" s="43"/>
      <c r="L120" s="44"/>
      <c r="M120" s="42"/>
      <c r="N120" s="43"/>
      <c r="O120" s="44"/>
      <c r="P120" s="45">
        <f t="shared" si="3"/>
        <v>3</v>
      </c>
      <c r="Q120" s="39">
        <f t="shared" si="4"/>
        <v>4</v>
      </c>
      <c r="R120" s="40">
        <f>IF(Q120&lt;&gt;".",IF(P120&lt;&gt;".",IF(P120&gt;0,(Q120/P120-1)*100,"."),"."),".")</f>
        <v>33.33333333333333</v>
      </c>
    </row>
    <row r="121" spans="1:18" ht="9" customHeight="1">
      <c r="A121" s="35"/>
      <c r="B121" s="36"/>
      <c r="C121" s="46" t="s">
        <v>7</v>
      </c>
      <c r="D121" s="47">
        <v>13</v>
      </c>
      <c r="E121" s="48">
        <v>17</v>
      </c>
      <c r="F121" s="49">
        <f>IF(E121&lt;&gt;".",IF(D121&lt;&gt;".",IF(D121&gt;0,(E121/D121-1)*100,"."),"."),".")</f>
        <v>30.76923076923077</v>
      </c>
      <c r="G121" s="50">
        <v>3</v>
      </c>
      <c r="H121" s="48">
        <v>0</v>
      </c>
      <c r="I121" s="49">
        <f>IF(H121&lt;&gt;".",IF(G121&lt;&gt;".",IF(G121&gt;0,(H121/G121-1)*100,"."),"."),".")</f>
        <v>-100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13</v>
      </c>
      <c r="N121" s="48">
        <f>IF(AND(E121=".",K121="."),".",SUM(E121,K121))</f>
        <v>17</v>
      </c>
      <c r="O121" s="49">
        <f>IF(N121&lt;&gt;".",IF(M121&lt;&gt;".",IF(M121&gt;0,(N121/M121-1)*100,"."),"."),".")</f>
        <v>30.76923076923077</v>
      </c>
      <c r="P121" s="51">
        <f t="shared" si="3"/>
        <v>16</v>
      </c>
      <c r="Q121" s="48">
        <f t="shared" si="4"/>
        <v>17</v>
      </c>
      <c r="R121" s="49">
        <f>IF(Q121&lt;&gt;".",IF(P121&lt;&gt;".",IF(P121&gt;0,(Q121/P121-1)*100,"."),"."),".")</f>
        <v>6.25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167</v>
      </c>
      <c r="E122" s="104">
        <v>176</v>
      </c>
      <c r="F122" s="105">
        <f>IF(E122&lt;&gt;".",IF(D122&lt;&gt;".",IF(D122&gt;0,(E122/D122-1)*100,"."),"."),".")</f>
        <v>5.389221556886237</v>
      </c>
      <c r="G122" s="106">
        <v>18</v>
      </c>
      <c r="H122" s="104">
        <v>10</v>
      </c>
      <c r="I122" s="105">
        <f>IF(H122&lt;&gt;".",IF(G122&lt;&gt;".",IF(G122&gt;0,(H122/G122-1)*100,"."),"."),".")</f>
        <v>-44.44444444444444</v>
      </c>
      <c r="J122" s="42"/>
      <c r="K122" s="43"/>
      <c r="L122" s="44"/>
      <c r="M122" s="42"/>
      <c r="N122" s="43"/>
      <c r="O122" s="44"/>
      <c r="P122" s="107">
        <f t="shared" si="3"/>
        <v>185</v>
      </c>
      <c r="Q122" s="104">
        <f t="shared" si="4"/>
        <v>186</v>
      </c>
      <c r="R122" s="105">
        <f>IF(Q122&lt;&gt;".",IF(P122&lt;&gt;".",IF(P122&gt;0,(Q122/P122-1)*100,"."),"."),".")</f>
        <v>0.540540540540535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1</v>
      </c>
      <c r="F123" s="105" t="str">
        <f>IF(E123&lt;&gt;".",IF(D123&lt;&gt;".",IF(D123&gt;0,(E123/D123-1)*100,"."),"."),".")</f>
        <v>.</v>
      </c>
      <c r="G123" s="106">
        <v>0</v>
      </c>
      <c r="H123" s="104">
        <v>0</v>
      </c>
      <c r="I123" s="105" t="str">
        <f>IF(H123&lt;&gt;".",IF(G123&lt;&gt;".",IF(G123&gt;0,(H123/G123-1)*100,"."),"."),".")</f>
        <v>.</v>
      </c>
      <c r="J123" s="42"/>
      <c r="K123" s="43"/>
      <c r="L123" s="44"/>
      <c r="M123" s="42"/>
      <c r="N123" s="43"/>
      <c r="O123" s="44"/>
      <c r="P123" s="107">
        <f t="shared" si="3"/>
        <v>0</v>
      </c>
      <c r="Q123" s="104">
        <f t="shared" si="4"/>
        <v>1</v>
      </c>
      <c r="R123" s="105" t="str">
        <f>IF(Q123&lt;&gt;".",IF(P123&lt;&gt;".",IF(P123&gt;0,(Q123/P123-1)*100,"."),"."),".")</f>
        <v>.</v>
      </c>
    </row>
    <row r="124" spans="1:18" ht="9" customHeight="1">
      <c r="A124" s="100"/>
      <c r="B124" s="101"/>
      <c r="C124" s="46" t="s">
        <v>7</v>
      </c>
      <c r="D124" s="47">
        <v>167</v>
      </c>
      <c r="E124" s="48">
        <v>177</v>
      </c>
      <c r="F124" s="49">
        <f>IF(E124&lt;&gt;".",IF(D124&lt;&gt;".",IF(D124&gt;0,(E124/D124-1)*100,"."),"."),".")</f>
        <v>5.988023952095811</v>
      </c>
      <c r="G124" s="50">
        <v>18</v>
      </c>
      <c r="H124" s="48">
        <v>10</v>
      </c>
      <c r="I124" s="49">
        <f>IF(H124&lt;&gt;".",IF(G124&lt;&gt;".",IF(G124&gt;0,(H124/G124-1)*100,"."),"."),".")</f>
        <v>-44.44444444444444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167</v>
      </c>
      <c r="N124" s="48">
        <f>IF(AND(E124=".",K124="."),".",SUM(E124,K124))</f>
        <v>177</v>
      </c>
      <c r="O124" s="49">
        <f>IF(N124&lt;&gt;".",IF(M124&lt;&gt;".",IF(M124&gt;0,(N124/M124-1)*100,"."),"."),".")</f>
        <v>5.988023952095811</v>
      </c>
      <c r="P124" s="51">
        <f t="shared" si="3"/>
        <v>185</v>
      </c>
      <c r="Q124" s="48">
        <f t="shared" si="4"/>
        <v>187</v>
      </c>
      <c r="R124" s="49">
        <f>IF(Q124&lt;&gt;".",IF(P124&lt;&gt;".",IF(P124&gt;0,(Q124/P124-1)*100,"."),"."),".")</f>
        <v>1.08108108108107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172</v>
      </c>
      <c r="E125" s="39">
        <v>165</v>
      </c>
      <c r="F125" s="40">
        <f>IF(E125&lt;&gt;".",IF(D125&lt;&gt;".",IF(D125&gt;0,(E125/D125-1)*100,"."),"."),".")</f>
        <v>-4.069767441860462</v>
      </c>
      <c r="G125" s="41">
        <v>4</v>
      </c>
      <c r="H125" s="39">
        <v>7</v>
      </c>
      <c r="I125" s="40">
        <f>IF(H125&lt;&gt;".",IF(G125&lt;&gt;".",IF(G125&gt;0,(H125/G125-1)*100,"."),"."),".")</f>
        <v>75</v>
      </c>
      <c r="J125" s="42"/>
      <c r="K125" s="43"/>
      <c r="L125" s="44"/>
      <c r="M125" s="42"/>
      <c r="N125" s="43"/>
      <c r="O125" s="44"/>
      <c r="P125" s="45">
        <f t="shared" si="3"/>
        <v>176</v>
      </c>
      <c r="Q125" s="39">
        <f t="shared" si="4"/>
        <v>172</v>
      </c>
      <c r="R125" s="40">
        <f>IF(Q125&lt;&gt;".",IF(P125&lt;&gt;".",IF(P125&gt;0,(Q125/P125-1)*100,"."),"."),".")</f>
        <v>-2.2727272727272707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1</v>
      </c>
      <c r="F126" s="40" t="str">
        <f>IF(E126&lt;&gt;".",IF(D126&lt;&gt;".",IF(D126&gt;0,(E126/D126-1)*100,"."),"."),".")</f>
        <v>.</v>
      </c>
      <c r="G126" s="41">
        <v>0</v>
      </c>
      <c r="H126" s="39">
        <v>0</v>
      </c>
      <c r="I126" s="40" t="str">
        <f>IF(H126&lt;&gt;".",IF(G126&lt;&gt;".",IF(G126&gt;0,(H126/G126-1)*100,"."),"."),".")</f>
        <v>.</v>
      </c>
      <c r="J126" s="42"/>
      <c r="K126" s="43"/>
      <c r="L126" s="44"/>
      <c r="M126" s="42"/>
      <c r="N126" s="43"/>
      <c r="O126" s="44"/>
      <c r="P126" s="45">
        <f t="shared" si="3"/>
        <v>0</v>
      </c>
      <c r="Q126" s="39">
        <f t="shared" si="4"/>
        <v>1</v>
      </c>
      <c r="R126" s="40" t="str">
        <f>IF(Q126&lt;&gt;".",IF(P126&lt;&gt;".",IF(P126&gt;0,(Q126/P126-1)*100,"."),"."),".")</f>
        <v>.</v>
      </c>
    </row>
    <row r="127" spans="1:18" ht="9" customHeight="1">
      <c r="A127" s="35"/>
      <c r="B127" s="36"/>
      <c r="C127" s="46" t="s">
        <v>7</v>
      </c>
      <c r="D127" s="47">
        <v>172</v>
      </c>
      <c r="E127" s="48">
        <v>166</v>
      </c>
      <c r="F127" s="49">
        <f>IF(E127&lt;&gt;".",IF(D127&lt;&gt;".",IF(D127&gt;0,(E127/D127-1)*100,"."),"."),".")</f>
        <v>-3.488372093023251</v>
      </c>
      <c r="G127" s="50">
        <v>4</v>
      </c>
      <c r="H127" s="48">
        <v>7</v>
      </c>
      <c r="I127" s="49">
        <f>IF(H127&lt;&gt;".",IF(G127&lt;&gt;".",IF(G127&gt;0,(H127/G127-1)*100,"."),"."),".")</f>
        <v>75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172</v>
      </c>
      <c r="N127" s="48">
        <f>IF(AND(E127=".",K127="."),".",SUM(E127,K127))</f>
        <v>166</v>
      </c>
      <c r="O127" s="49">
        <f>IF(N127&lt;&gt;".",IF(M127&lt;&gt;".",IF(M127&gt;0,(N127/M127-1)*100,"."),"."),".")</f>
        <v>-3.488372093023251</v>
      </c>
      <c r="P127" s="51">
        <f t="shared" si="3"/>
        <v>176</v>
      </c>
      <c r="Q127" s="48">
        <f t="shared" si="4"/>
        <v>173</v>
      </c>
      <c r="R127" s="49">
        <f>IF(Q127&lt;&gt;".",IF(P127&lt;&gt;".",IF(P127&gt;0,(Q127/P127-1)*100,"."),"."),".")</f>
        <v>-1.7045454545454586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283</v>
      </c>
      <c r="E128" s="104">
        <v>307</v>
      </c>
      <c r="F128" s="105">
        <f>IF(E128&lt;&gt;".",IF(D128&lt;&gt;".",IF(D128&gt;0,(E128/D128-1)*100,"."),"."),".")</f>
        <v>8.480565371024728</v>
      </c>
      <c r="G128" s="106">
        <v>42</v>
      </c>
      <c r="H128" s="104">
        <v>15</v>
      </c>
      <c r="I128" s="105">
        <f>IF(H128&lt;&gt;".",IF(G128&lt;&gt;".",IF(G128&gt;0,(H128/G128-1)*100,"."),"."),".")</f>
        <v>-64.28571428571428</v>
      </c>
      <c r="J128" s="42"/>
      <c r="K128" s="43"/>
      <c r="L128" s="44"/>
      <c r="M128" s="42"/>
      <c r="N128" s="43"/>
      <c r="O128" s="44"/>
      <c r="P128" s="107">
        <f t="shared" si="3"/>
        <v>325</v>
      </c>
      <c r="Q128" s="104">
        <f t="shared" si="4"/>
        <v>322</v>
      </c>
      <c r="R128" s="105">
        <f>IF(Q128&lt;&gt;".",IF(P128&lt;&gt;".",IF(P128&gt;0,(Q128/P128-1)*100,"."),"."),".")</f>
        <v>-0.9230769230769265</v>
      </c>
    </row>
    <row r="129" spans="1:18" ht="9" customHeight="1">
      <c r="A129" s="100"/>
      <c r="B129" s="101"/>
      <c r="C129" s="102" t="s">
        <v>6</v>
      </c>
      <c r="D129" s="103">
        <v>10</v>
      </c>
      <c r="E129" s="104">
        <v>11</v>
      </c>
      <c r="F129" s="105">
        <f>IF(E129&lt;&gt;".",IF(D129&lt;&gt;".",IF(D129&gt;0,(E129/D129-1)*100,"."),"."),".")</f>
        <v>10.000000000000009</v>
      </c>
      <c r="G129" s="106">
        <v>2</v>
      </c>
      <c r="H129" s="104">
        <v>0</v>
      </c>
      <c r="I129" s="105">
        <f>IF(H129&lt;&gt;".",IF(G129&lt;&gt;".",IF(G129&gt;0,(H129/G129-1)*100,"."),"."),".")</f>
        <v>-100</v>
      </c>
      <c r="J129" s="42"/>
      <c r="K129" s="43"/>
      <c r="L129" s="44"/>
      <c r="M129" s="42"/>
      <c r="N129" s="43"/>
      <c r="O129" s="44"/>
      <c r="P129" s="107">
        <f t="shared" si="3"/>
        <v>12</v>
      </c>
      <c r="Q129" s="104">
        <f t="shared" si="4"/>
        <v>11</v>
      </c>
      <c r="R129" s="105">
        <f>IF(Q129&lt;&gt;".",IF(P129&lt;&gt;".",IF(P129&gt;0,(Q129/P129-1)*100,"."),"."),".")</f>
        <v>-8.333333333333337</v>
      </c>
    </row>
    <row r="130" spans="1:18" ht="9" customHeight="1">
      <c r="A130" s="100"/>
      <c r="B130" s="101"/>
      <c r="C130" s="46" t="s">
        <v>7</v>
      </c>
      <c r="D130" s="47">
        <v>293</v>
      </c>
      <c r="E130" s="48">
        <v>318</v>
      </c>
      <c r="F130" s="49">
        <f>IF(E130&lt;&gt;".",IF(D130&lt;&gt;".",IF(D130&gt;0,(E130/D130-1)*100,"."),"."),".")</f>
        <v>8.532423208191119</v>
      </c>
      <c r="G130" s="50">
        <v>44</v>
      </c>
      <c r="H130" s="48">
        <v>15</v>
      </c>
      <c r="I130" s="49">
        <f>IF(H130&lt;&gt;".",IF(G130&lt;&gt;".",IF(G130&gt;0,(H130/G130-1)*100,"."),"."),".")</f>
        <v>-65.90909090909092</v>
      </c>
      <c r="J130" s="50">
        <v>3</v>
      </c>
      <c r="K130" s="48">
        <v>5</v>
      </c>
      <c r="L130" s="49">
        <f>IF(K130&lt;&gt;".",IF(J130&lt;&gt;".",IF(J130&gt;0,(K130/J130-1)*100,"."),"."),".")</f>
        <v>66.66666666666667</v>
      </c>
      <c r="M130" s="50">
        <f>IF(AND(D130=".",J130="."),".",SUM(D130,J130))</f>
        <v>296</v>
      </c>
      <c r="N130" s="48">
        <f>IF(AND(E130=".",K130="."),".",SUM(E130,K130))</f>
        <v>323</v>
      </c>
      <c r="O130" s="49">
        <f>IF(N130&lt;&gt;".",IF(M130&lt;&gt;".",IF(M130&gt;0,(N130/M130-1)*100,"."),"."),".")</f>
        <v>9.121621621621623</v>
      </c>
      <c r="P130" s="51">
        <f t="shared" si="3"/>
        <v>337</v>
      </c>
      <c r="Q130" s="48">
        <f t="shared" si="4"/>
        <v>333</v>
      </c>
      <c r="R130" s="49">
        <f>IF(Q130&lt;&gt;".",IF(P130&lt;&gt;".",IF(P130&gt;0,(Q130/P130-1)*100,"."),"."),".")</f>
        <v>-1.1869436201780381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65</v>
      </c>
      <c r="E131" s="39">
        <v>62</v>
      </c>
      <c r="F131" s="40">
        <f>IF(E131&lt;&gt;".",IF(D131&lt;&gt;".",IF(D131&gt;0,(E131/D131-1)*100,"."),"."),".")</f>
        <v>-4.61538461538461</v>
      </c>
      <c r="G131" s="41">
        <v>9</v>
      </c>
      <c r="H131" s="39">
        <v>6</v>
      </c>
      <c r="I131" s="40">
        <f>IF(H131&lt;&gt;".",IF(G131&lt;&gt;".",IF(G131&gt;0,(H131/G131-1)*100,"."),"."),".")</f>
        <v>-33.333333333333336</v>
      </c>
      <c r="J131" s="42"/>
      <c r="K131" s="43"/>
      <c r="L131" s="44"/>
      <c r="M131" s="42"/>
      <c r="N131" s="43"/>
      <c r="O131" s="44"/>
      <c r="P131" s="45">
        <f t="shared" si="3"/>
        <v>74</v>
      </c>
      <c r="Q131" s="39">
        <f t="shared" si="4"/>
        <v>68</v>
      </c>
      <c r="R131" s="40">
        <f>IF(Q131&lt;&gt;".",IF(P131&lt;&gt;".",IF(P131&gt;0,(Q131/P131-1)*100,"."),"."),".")</f>
        <v>-8.108108108108103</v>
      </c>
    </row>
    <row r="132" spans="1:18" ht="9" customHeight="1">
      <c r="A132" s="35"/>
      <c r="B132" s="36"/>
      <c r="C132" s="37" t="s">
        <v>6</v>
      </c>
      <c r="D132" s="38">
        <v>19</v>
      </c>
      <c r="E132" s="39">
        <v>13</v>
      </c>
      <c r="F132" s="40">
        <f>IF(E132&lt;&gt;".",IF(D132&lt;&gt;".",IF(D132&gt;0,(E132/D132-1)*100,"."),"."),".")</f>
        <v>-31.57894736842105</v>
      </c>
      <c r="G132" s="41">
        <v>5</v>
      </c>
      <c r="H132" s="39">
        <v>11</v>
      </c>
      <c r="I132" s="40">
        <f>IF(H132&lt;&gt;".",IF(G132&lt;&gt;".",IF(G132&gt;0,(H132/G132-1)*100,"."),"."),".")</f>
        <v>120.00000000000001</v>
      </c>
      <c r="J132" s="42"/>
      <c r="K132" s="43"/>
      <c r="L132" s="44"/>
      <c r="M132" s="42"/>
      <c r="N132" s="43"/>
      <c r="O132" s="44"/>
      <c r="P132" s="45">
        <f t="shared" si="3"/>
        <v>24</v>
      </c>
      <c r="Q132" s="39">
        <f t="shared" si="4"/>
        <v>24</v>
      </c>
      <c r="R132" s="40">
        <f>IF(Q132&lt;&gt;".",IF(P132&lt;&gt;".",IF(P132&gt;0,(Q132/P132-1)*100,"."),"."),".")</f>
        <v>0</v>
      </c>
    </row>
    <row r="133" spans="1:18" ht="9" customHeight="1">
      <c r="A133" s="35"/>
      <c r="B133" s="36"/>
      <c r="C133" s="46" t="s">
        <v>7</v>
      </c>
      <c r="D133" s="47">
        <v>84</v>
      </c>
      <c r="E133" s="48">
        <v>75</v>
      </c>
      <c r="F133" s="49">
        <f>IF(E133&lt;&gt;".",IF(D133&lt;&gt;".",IF(D133&gt;0,(E133/D133-1)*100,"."),"."),".")</f>
        <v>-10.71428571428571</v>
      </c>
      <c r="G133" s="50">
        <v>14</v>
      </c>
      <c r="H133" s="48">
        <v>17</v>
      </c>
      <c r="I133" s="49">
        <f>IF(H133&lt;&gt;".",IF(G133&lt;&gt;".",IF(G133&gt;0,(H133/G133-1)*100,"."),"."),".")</f>
        <v>21.42857142857142</v>
      </c>
      <c r="J133" s="50">
        <v>2</v>
      </c>
      <c r="K133" s="48">
        <v>1</v>
      </c>
      <c r="L133" s="49">
        <f>IF(K133&lt;&gt;".",IF(J133&lt;&gt;".",IF(J133&gt;0,(K133/J133-1)*100,"."),"."),".")</f>
        <v>-50</v>
      </c>
      <c r="M133" s="50">
        <f>IF(AND(D133=".",J133="."),".",SUM(D133,J133))</f>
        <v>86</v>
      </c>
      <c r="N133" s="48">
        <f>IF(AND(E133=".",K133="."),".",SUM(E133,K133))</f>
        <v>76</v>
      </c>
      <c r="O133" s="49">
        <f>IF(N133&lt;&gt;".",IF(M133&lt;&gt;".",IF(M133&gt;0,(N133/M133-1)*100,"."),"."),".")</f>
        <v>-11.627906976744185</v>
      </c>
      <c r="P133" s="51">
        <f t="shared" si="3"/>
        <v>98</v>
      </c>
      <c r="Q133" s="48">
        <f t="shared" si="4"/>
        <v>92</v>
      </c>
      <c r="R133" s="49">
        <f>IF(Q133&lt;&gt;".",IF(P133&lt;&gt;".",IF(P133&gt;0,(Q133/P133-1)*100,"."),"."),".")</f>
        <v>-6.122448979591832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420</v>
      </c>
      <c r="E134" s="104">
        <v>368</v>
      </c>
      <c r="F134" s="105">
        <f>IF(E134&lt;&gt;".",IF(D134&lt;&gt;".",IF(D134&gt;0,(E134/D134-1)*100,"."),"."),".")</f>
        <v>-12.380952380952381</v>
      </c>
      <c r="G134" s="106">
        <v>119</v>
      </c>
      <c r="H134" s="104">
        <v>45</v>
      </c>
      <c r="I134" s="105">
        <f>IF(H134&lt;&gt;".",IF(G134&lt;&gt;".",IF(G134&gt;0,(H134/G134-1)*100,"."),"."),".")</f>
        <v>-62.18487394957983</v>
      </c>
      <c r="J134" s="42"/>
      <c r="K134" s="43"/>
      <c r="L134" s="44"/>
      <c r="M134" s="42"/>
      <c r="N134" s="43"/>
      <c r="O134" s="44"/>
      <c r="P134" s="107">
        <f t="shared" si="3"/>
        <v>539</v>
      </c>
      <c r="Q134" s="104">
        <f t="shared" si="4"/>
        <v>413</v>
      </c>
      <c r="R134" s="105">
        <f>IF(Q134&lt;&gt;".",IF(P134&lt;&gt;".",IF(P134&gt;0,(Q134/P134-1)*100,"."),"."),".")</f>
        <v>-23.376623376623375</v>
      </c>
    </row>
    <row r="135" spans="1:18" ht="9" customHeight="1">
      <c r="A135" s="100"/>
      <c r="B135" s="101"/>
      <c r="C135" s="102" t="s">
        <v>6</v>
      </c>
      <c r="D135" s="103">
        <v>71</v>
      </c>
      <c r="E135" s="104">
        <v>62</v>
      </c>
      <c r="F135" s="105">
        <f>IF(E135&lt;&gt;".",IF(D135&lt;&gt;".",IF(D135&gt;0,(E135/D135-1)*100,"."),"."),".")</f>
        <v>-12.676056338028175</v>
      </c>
      <c r="G135" s="106">
        <v>15</v>
      </c>
      <c r="H135" s="104">
        <v>5</v>
      </c>
      <c r="I135" s="105">
        <f>IF(H135&lt;&gt;".",IF(G135&lt;&gt;".",IF(G135&gt;0,(H135/G135-1)*100,"."),"."),".")</f>
        <v>-66.66666666666667</v>
      </c>
      <c r="J135" s="42"/>
      <c r="K135" s="43"/>
      <c r="L135" s="44"/>
      <c r="M135" s="42"/>
      <c r="N135" s="43"/>
      <c r="O135" s="44"/>
      <c r="P135" s="107">
        <f t="shared" si="3"/>
        <v>86</v>
      </c>
      <c r="Q135" s="104">
        <f t="shared" si="4"/>
        <v>67</v>
      </c>
      <c r="R135" s="105">
        <f>IF(Q135&lt;&gt;".",IF(P135&lt;&gt;".",IF(P135&gt;0,(Q135/P135-1)*100,"."),"."),".")</f>
        <v>-22.093023255813947</v>
      </c>
    </row>
    <row r="136" spans="1:18" ht="9" customHeight="1">
      <c r="A136" s="100"/>
      <c r="B136" s="101"/>
      <c r="C136" s="46" t="s">
        <v>7</v>
      </c>
      <c r="D136" s="47">
        <v>491</v>
      </c>
      <c r="E136" s="48">
        <v>430</v>
      </c>
      <c r="F136" s="49">
        <f>IF(E136&lt;&gt;".",IF(D136&lt;&gt;".",IF(D136&gt;0,(E136/D136-1)*100,"."),"."),".")</f>
        <v>-12.423625254582483</v>
      </c>
      <c r="G136" s="50">
        <v>134</v>
      </c>
      <c r="H136" s="48">
        <v>50</v>
      </c>
      <c r="I136" s="49">
        <f>IF(H136&lt;&gt;".",IF(G136&lt;&gt;".",IF(G136&gt;0,(H136/G136-1)*100,"."),"."),".")</f>
        <v>-62.68656716417911</v>
      </c>
      <c r="J136" s="50">
        <v>1</v>
      </c>
      <c r="K136" s="48">
        <v>1</v>
      </c>
      <c r="L136" s="49">
        <f>IF(K136&lt;&gt;".",IF(J136&lt;&gt;".",IF(J136&gt;0,(K136/J136-1)*100,"."),"."),".")</f>
        <v>0</v>
      </c>
      <c r="M136" s="50">
        <f>IF(AND(D136=".",J136="."),".",SUM(D136,J136))</f>
        <v>492</v>
      </c>
      <c r="N136" s="48">
        <f>IF(AND(E136=".",K136="."),".",SUM(E136,K136))</f>
        <v>431</v>
      </c>
      <c r="O136" s="49">
        <f>IF(N136&lt;&gt;".",IF(M136&lt;&gt;".",IF(M136&gt;0,(N136/M136-1)*100,"."),"."),".")</f>
        <v>-12.398373983739841</v>
      </c>
      <c r="P136" s="51">
        <f t="shared" si="3"/>
        <v>625</v>
      </c>
      <c r="Q136" s="48">
        <f t="shared" si="4"/>
        <v>480</v>
      </c>
      <c r="R136" s="49">
        <f>IF(Q136&lt;&gt;".",IF(P136&lt;&gt;".",IF(P136&gt;0,(Q136/P136-1)*100,"."),"."),".")</f>
        <v>-23.2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470</v>
      </c>
      <c r="E137" s="39">
        <v>514</v>
      </c>
      <c r="F137" s="40">
        <f>IF(E137&lt;&gt;".",IF(D137&lt;&gt;".",IF(D137&gt;0,(E137/D137-1)*100,"."),"."),".")</f>
        <v>9.361702127659566</v>
      </c>
      <c r="G137" s="41">
        <v>98</v>
      </c>
      <c r="H137" s="39">
        <v>55</v>
      </c>
      <c r="I137" s="40">
        <f>IF(H137&lt;&gt;".",IF(G137&lt;&gt;".",IF(G137&gt;0,(H137/G137-1)*100,"."),"."),".")</f>
        <v>-43.87755102040817</v>
      </c>
      <c r="J137" s="42"/>
      <c r="K137" s="43"/>
      <c r="L137" s="44"/>
      <c r="M137" s="42"/>
      <c r="N137" s="43"/>
      <c r="O137" s="44"/>
      <c r="P137" s="45">
        <f t="shared" si="3"/>
        <v>568</v>
      </c>
      <c r="Q137" s="39">
        <f t="shared" si="4"/>
        <v>569</v>
      </c>
      <c r="R137" s="40">
        <f>IF(Q137&lt;&gt;".",IF(P137&lt;&gt;".",IF(P137&gt;0,(Q137/P137-1)*100,"."),"."),".")</f>
        <v>0.17605633802817433</v>
      </c>
    </row>
    <row r="138" spans="1:18" ht="9" customHeight="1">
      <c r="A138" s="35"/>
      <c r="B138" s="36"/>
      <c r="C138" s="37" t="s">
        <v>6</v>
      </c>
      <c r="D138" s="38">
        <v>64</v>
      </c>
      <c r="E138" s="39">
        <v>70</v>
      </c>
      <c r="F138" s="40">
        <f>IF(E138&lt;&gt;".",IF(D138&lt;&gt;".",IF(D138&gt;0,(E138/D138-1)*100,"."),"."),".")</f>
        <v>9.375</v>
      </c>
      <c r="G138" s="41">
        <v>18</v>
      </c>
      <c r="H138" s="39">
        <v>12</v>
      </c>
      <c r="I138" s="40">
        <f>IF(H138&lt;&gt;".",IF(G138&lt;&gt;".",IF(G138&gt;0,(H138/G138-1)*100,"."),"."),".")</f>
        <v>-33.333333333333336</v>
      </c>
      <c r="J138" s="42"/>
      <c r="K138" s="43"/>
      <c r="L138" s="44"/>
      <c r="M138" s="42"/>
      <c r="N138" s="43"/>
      <c r="O138" s="44"/>
      <c r="P138" s="45">
        <f t="shared" si="3"/>
        <v>82</v>
      </c>
      <c r="Q138" s="39">
        <f t="shared" si="4"/>
        <v>82</v>
      </c>
      <c r="R138" s="40">
        <f>IF(Q138&lt;&gt;".",IF(P138&lt;&gt;".",IF(P138&gt;0,(Q138/P138-1)*100,"."),"."),".")</f>
        <v>0</v>
      </c>
    </row>
    <row r="139" spans="1:18" ht="9" customHeight="1">
      <c r="A139" s="35"/>
      <c r="B139" s="36"/>
      <c r="C139" s="46" t="s">
        <v>7</v>
      </c>
      <c r="D139" s="47">
        <v>534</v>
      </c>
      <c r="E139" s="48">
        <v>584</v>
      </c>
      <c r="F139" s="49">
        <f>IF(E139&lt;&gt;".",IF(D139&lt;&gt;".",IF(D139&gt;0,(E139/D139-1)*100,"."),"."),".")</f>
        <v>9.363295880149813</v>
      </c>
      <c r="G139" s="50">
        <v>116</v>
      </c>
      <c r="H139" s="48">
        <v>67</v>
      </c>
      <c r="I139" s="49">
        <f>IF(H139&lt;&gt;".",IF(G139&lt;&gt;".",IF(G139&gt;0,(H139/G139-1)*100,"."),"."),".")</f>
        <v>-42.241379310344826</v>
      </c>
      <c r="J139" s="50">
        <v>3</v>
      </c>
      <c r="K139" s="48">
        <v>7</v>
      </c>
      <c r="L139" s="49">
        <f>IF(K139&lt;&gt;".",IF(J139&lt;&gt;".",IF(J139&gt;0,(K139/J139-1)*100,"."),"."),".")</f>
        <v>133.33333333333334</v>
      </c>
      <c r="M139" s="50">
        <f>IF(AND(D139=".",J139="."),".",SUM(D139,J139))</f>
        <v>537</v>
      </c>
      <c r="N139" s="48">
        <f>IF(AND(E139=".",K139="."),".",SUM(E139,K139))</f>
        <v>591</v>
      </c>
      <c r="O139" s="49">
        <f>IF(N139&lt;&gt;".",IF(M139&lt;&gt;".",IF(M139&gt;0,(N139/M139-1)*100,"."),"."),".")</f>
        <v>10.05586592178771</v>
      </c>
      <c r="P139" s="51">
        <f t="shared" si="3"/>
        <v>650</v>
      </c>
      <c r="Q139" s="48">
        <f t="shared" si="4"/>
        <v>651</v>
      </c>
      <c r="R139" s="49">
        <f>IF(Q139&lt;&gt;".",IF(P139&lt;&gt;".",IF(P139&gt;0,(Q139/P139-1)*100,"."),"."),".")</f>
        <v>0.15384615384614886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76</v>
      </c>
      <c r="E140" s="104">
        <v>97</v>
      </c>
      <c r="F140" s="105">
        <f>IF(E140&lt;&gt;".",IF(D140&lt;&gt;".",IF(D140&gt;0,(E140/D140-1)*100,"."),"."),".")</f>
        <v>27.63157894736843</v>
      </c>
      <c r="G140" s="106">
        <v>14</v>
      </c>
      <c r="H140" s="104">
        <v>15</v>
      </c>
      <c r="I140" s="105">
        <f>IF(H140&lt;&gt;".",IF(G140&lt;&gt;".",IF(G140&gt;0,(H140/G140-1)*100,"."),"."),".")</f>
        <v>7.14285714285714</v>
      </c>
      <c r="J140" s="42"/>
      <c r="K140" s="43"/>
      <c r="L140" s="44"/>
      <c r="M140" s="42"/>
      <c r="N140" s="43"/>
      <c r="O140" s="44"/>
      <c r="P140" s="107">
        <f t="shared" si="3"/>
        <v>90</v>
      </c>
      <c r="Q140" s="104">
        <f t="shared" si="4"/>
        <v>112</v>
      </c>
      <c r="R140" s="105">
        <f>IF(Q140&lt;&gt;".",IF(P140&lt;&gt;".",IF(P140&gt;0,(Q140/P140-1)*100,"."),"."),".")</f>
        <v>24.444444444444446</v>
      </c>
    </row>
    <row r="141" spans="1:18" ht="9" customHeight="1">
      <c r="A141" s="100"/>
      <c r="B141" s="101"/>
      <c r="C141" s="102" t="s">
        <v>6</v>
      </c>
      <c r="D141" s="103">
        <v>7</v>
      </c>
      <c r="E141" s="104">
        <v>5</v>
      </c>
      <c r="F141" s="105">
        <f>IF(E141&lt;&gt;".",IF(D141&lt;&gt;".",IF(D141&gt;0,(E141/D141-1)*100,"."),"."),".")</f>
        <v>-28.57142857142857</v>
      </c>
      <c r="G141" s="106">
        <v>1</v>
      </c>
      <c r="H141" s="104">
        <v>0</v>
      </c>
      <c r="I141" s="105">
        <f>IF(H141&lt;&gt;".",IF(G141&lt;&gt;".",IF(G141&gt;0,(H141/G141-1)*100,"."),"."),".")</f>
        <v>-100</v>
      </c>
      <c r="J141" s="42"/>
      <c r="K141" s="43"/>
      <c r="L141" s="44"/>
      <c r="M141" s="42"/>
      <c r="N141" s="43"/>
      <c r="O141" s="44"/>
      <c r="P141" s="107">
        <f t="shared" si="3"/>
        <v>8</v>
      </c>
      <c r="Q141" s="104">
        <f t="shared" si="4"/>
        <v>5</v>
      </c>
      <c r="R141" s="105">
        <f>IF(Q141&lt;&gt;".",IF(P141&lt;&gt;".",IF(P141&gt;0,(Q141/P141-1)*100,"."),"."),".")</f>
        <v>-37.5</v>
      </c>
    </row>
    <row r="142" spans="1:18" ht="9" customHeight="1">
      <c r="A142" s="100"/>
      <c r="B142" s="101"/>
      <c r="C142" s="46" t="s">
        <v>7</v>
      </c>
      <c r="D142" s="47">
        <v>83</v>
      </c>
      <c r="E142" s="48">
        <v>102</v>
      </c>
      <c r="F142" s="49">
        <f>IF(E142&lt;&gt;".",IF(D142&lt;&gt;".",IF(D142&gt;0,(E142/D142-1)*100,"."),"."),".")</f>
        <v>22.891566265060238</v>
      </c>
      <c r="G142" s="50">
        <v>15</v>
      </c>
      <c r="H142" s="48">
        <v>15</v>
      </c>
      <c r="I142" s="49">
        <f>IF(H142&lt;&gt;".",IF(G142&lt;&gt;".",IF(G142&gt;0,(H142/G142-1)*100,"."),"."),".")</f>
        <v>0</v>
      </c>
      <c r="J142" s="50">
        <v>7</v>
      </c>
      <c r="K142" s="48">
        <v>1</v>
      </c>
      <c r="L142" s="49">
        <f>IF(K142&lt;&gt;".",IF(J142&lt;&gt;".",IF(J142&gt;0,(K142/J142-1)*100,"."),"."),".")</f>
        <v>-85.71428571428572</v>
      </c>
      <c r="M142" s="50">
        <f>IF(AND(D142=".",J142="."),".",SUM(D142,J142))</f>
        <v>90</v>
      </c>
      <c r="N142" s="48">
        <f>IF(AND(E142=".",K142="."),".",SUM(E142,K142))</f>
        <v>103</v>
      </c>
      <c r="O142" s="49">
        <f>IF(N142&lt;&gt;".",IF(M142&lt;&gt;".",IF(M142&gt;0,(N142/M142-1)*100,"."),"."),".")</f>
        <v>14.444444444444438</v>
      </c>
      <c r="P142" s="51">
        <f t="shared" si="3"/>
        <v>98</v>
      </c>
      <c r="Q142" s="48">
        <f t="shared" si="4"/>
        <v>117</v>
      </c>
      <c r="R142" s="49">
        <f>IF(Q142&lt;&gt;".",IF(P142&lt;&gt;".",IF(P142&gt;0,(Q142/P142-1)*100,"."),"."),".")</f>
        <v>19.387755102040828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33</v>
      </c>
      <c r="E143" s="39">
        <v>65</v>
      </c>
      <c r="F143" s="40">
        <f>IF(E143&lt;&gt;".",IF(D143&lt;&gt;".",IF(D143&gt;0,(E143/D143-1)*100,"."),"."),".")</f>
        <v>96.96969696969697</v>
      </c>
      <c r="G143" s="41">
        <v>2</v>
      </c>
      <c r="H143" s="39">
        <v>2</v>
      </c>
      <c r="I143" s="40">
        <f>IF(H143&lt;&gt;".",IF(G143&lt;&gt;".",IF(G143&gt;0,(H143/G143-1)*100,"."),"."),".")</f>
        <v>0</v>
      </c>
      <c r="J143" s="42"/>
      <c r="K143" s="43"/>
      <c r="L143" s="44"/>
      <c r="M143" s="42"/>
      <c r="N143" s="43"/>
      <c r="O143" s="44"/>
      <c r="P143" s="45">
        <f t="shared" si="3"/>
        <v>35</v>
      </c>
      <c r="Q143" s="39">
        <f t="shared" si="4"/>
        <v>67</v>
      </c>
      <c r="R143" s="40">
        <f>IF(Q143&lt;&gt;".",IF(P143&lt;&gt;".",IF(P143&gt;0,(Q143/P143-1)*100,"."),"."),".")</f>
        <v>91.42857142857143</v>
      </c>
    </row>
    <row r="144" spans="1:18" ht="9" customHeight="1">
      <c r="A144" s="35"/>
      <c r="B144" s="36"/>
      <c r="C144" s="37" t="s">
        <v>6</v>
      </c>
      <c r="D144" s="38">
        <v>1</v>
      </c>
      <c r="E144" s="39">
        <v>1</v>
      </c>
      <c r="F144" s="40">
        <f>IF(E144&lt;&gt;".",IF(D144&lt;&gt;".",IF(D144&gt;0,(E144/D144-1)*100,"."),"."),".")</f>
        <v>0</v>
      </c>
      <c r="G144" s="41">
        <v>0</v>
      </c>
      <c r="H144" s="39">
        <v>0</v>
      </c>
      <c r="I144" s="40" t="str">
        <f>IF(H144&lt;&gt;".",IF(G144&lt;&gt;".",IF(G144&gt;0,(H144/G144-1)*100,"."),"."),".")</f>
        <v>.</v>
      </c>
      <c r="J144" s="42"/>
      <c r="K144" s="43"/>
      <c r="L144" s="44"/>
      <c r="M144" s="42"/>
      <c r="N144" s="43"/>
      <c r="O144" s="44"/>
      <c r="P144" s="45">
        <f t="shared" si="3"/>
        <v>1</v>
      </c>
      <c r="Q144" s="39">
        <f t="shared" si="4"/>
        <v>1</v>
      </c>
      <c r="R144" s="40">
        <f>IF(Q144&lt;&gt;".",IF(P144&lt;&gt;".",IF(P144&gt;0,(Q144/P144-1)*100,"."),"."),".")</f>
        <v>0</v>
      </c>
    </row>
    <row r="145" spans="1:18" ht="9" customHeight="1">
      <c r="A145" s="35"/>
      <c r="B145" s="36"/>
      <c r="C145" s="46" t="s">
        <v>7</v>
      </c>
      <c r="D145" s="47">
        <v>34</v>
      </c>
      <c r="E145" s="48">
        <v>66</v>
      </c>
      <c r="F145" s="49">
        <f>IF(E145&lt;&gt;".",IF(D145&lt;&gt;".",IF(D145&gt;0,(E145/D145-1)*100,"."),"."),".")</f>
        <v>94.11764705882352</v>
      </c>
      <c r="G145" s="50">
        <v>2</v>
      </c>
      <c r="H145" s="48">
        <v>2</v>
      </c>
      <c r="I145" s="49">
        <f>IF(H145&lt;&gt;".",IF(G145&lt;&gt;".",IF(G145&gt;0,(H145/G145-1)*100,"."),"."),".")</f>
        <v>0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34</v>
      </c>
      <c r="N145" s="48">
        <f>IF(AND(E145=".",K145="."),".",SUM(E145,K145))</f>
        <v>66</v>
      </c>
      <c r="O145" s="49">
        <f>IF(N145&lt;&gt;".",IF(M145&lt;&gt;".",IF(M145&gt;0,(N145/M145-1)*100,"."),"."),".")</f>
        <v>94.11764705882352</v>
      </c>
      <c r="P145" s="51">
        <f t="shared" si="3"/>
        <v>36</v>
      </c>
      <c r="Q145" s="48">
        <f t="shared" si="4"/>
        <v>68</v>
      </c>
      <c r="R145" s="49">
        <f>IF(Q145&lt;&gt;".",IF(P145&lt;&gt;".",IF(P145&gt;0,(Q145/P145-1)*100,"."),"."),".")</f>
        <v>88.88888888888889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>IF(E146&lt;&gt;".",IF(D146&lt;&gt;".",IF(D146&gt;0,(E146/D146-1)*100,"."),"."),".")</f>
        <v>.</v>
      </c>
      <c r="G146" s="106" t="s">
        <v>5</v>
      </c>
      <c r="H146" s="104" t="s">
        <v>5</v>
      </c>
      <c r="I146" s="105" t="str">
        <f>IF(H146&lt;&gt;".",IF(G146&lt;&gt;".",IF(G146&gt;0,(H146/G146-1)*100,"."),"."),".")</f>
        <v>.</v>
      </c>
      <c r="J146" s="42"/>
      <c r="K146" s="43"/>
      <c r="L146" s="44"/>
      <c r="M146" s="42"/>
      <c r="N146" s="43"/>
      <c r="O146" s="44"/>
      <c r="P146" s="107" t="str">
        <f t="shared" si="3"/>
        <v>.</v>
      </c>
      <c r="Q146" s="104" t="str">
        <f t="shared" si="4"/>
        <v>.</v>
      </c>
      <c r="R146" s="105" t="str">
        <f>IF(Q146&lt;&gt;".",IF(P146&lt;&gt;".",IF(P146&gt;0,(Q146/P146-1)*100,"."),"."),".")</f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>IF(E147&lt;&gt;".",IF(D147&lt;&gt;".",IF(D147&gt;0,(E147/D147-1)*100,"."),"."),".")</f>
        <v>.</v>
      </c>
      <c r="G147" s="106" t="s">
        <v>5</v>
      </c>
      <c r="H147" s="104" t="s">
        <v>5</v>
      </c>
      <c r="I147" s="105" t="str">
        <f>IF(H147&lt;&gt;".",IF(G147&lt;&gt;".",IF(G147&gt;0,(H147/G147-1)*100,"."),"."),".")</f>
        <v>.</v>
      </c>
      <c r="J147" s="42"/>
      <c r="K147" s="43"/>
      <c r="L147" s="44"/>
      <c r="M147" s="42"/>
      <c r="N147" s="43"/>
      <c r="O147" s="44"/>
      <c r="P147" s="107" t="str">
        <f t="shared" si="3"/>
        <v>.</v>
      </c>
      <c r="Q147" s="104" t="str">
        <f t="shared" si="4"/>
        <v>.</v>
      </c>
      <c r="R147" s="105" t="str">
        <f>IF(Q147&lt;&gt;".",IF(P147&lt;&gt;".",IF(P147&gt;0,(Q147/P147-1)*100,"."),"."),".")</f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>IF(E148&lt;&gt;".",IF(D148&lt;&gt;".",IF(D148&gt;0,(E148/D148-1)*100,"."),"."),".")</f>
        <v>.</v>
      </c>
      <c r="G148" s="50" t="s">
        <v>5</v>
      </c>
      <c r="H148" s="48" t="s">
        <v>5</v>
      </c>
      <c r="I148" s="49" t="str">
        <f>IF(H148&lt;&gt;".",IF(G148&lt;&gt;".",IF(G148&gt;0,(H148/G148-1)*100,"."),"."),".")</f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3"/>
        <v>.</v>
      </c>
      <c r="Q148" s="48" t="str">
        <f t="shared" si="4"/>
        <v>.</v>
      </c>
      <c r="R148" s="49" t="str">
        <f>IF(Q148&lt;&gt;".",IF(P148&lt;&gt;".",IF(P148&gt;0,(Q148/P148-1)*100,"."),"."),".")</f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35</v>
      </c>
      <c r="E149" s="39">
        <v>26</v>
      </c>
      <c r="F149" s="40">
        <f>IF(E149&lt;&gt;".",IF(D149&lt;&gt;".",IF(D149&gt;0,(E149/D149-1)*100,"."),"."),".")</f>
        <v>-25.71428571428571</v>
      </c>
      <c r="G149" s="41">
        <v>2</v>
      </c>
      <c r="H149" s="39">
        <v>1</v>
      </c>
      <c r="I149" s="40">
        <f>IF(H149&lt;&gt;".",IF(G149&lt;&gt;".",IF(G149&gt;0,(H149/G149-1)*100,"."),"."),".")</f>
        <v>-50</v>
      </c>
      <c r="J149" s="42"/>
      <c r="K149" s="43"/>
      <c r="L149" s="44"/>
      <c r="M149" s="42"/>
      <c r="N149" s="43"/>
      <c r="O149" s="44"/>
      <c r="P149" s="45">
        <f aca="true" t="shared" si="5" ref="P149:P212">IF(AND(D149=".",G149="."),".",SUM(D149,G149))</f>
        <v>37</v>
      </c>
      <c r="Q149" s="39">
        <f aca="true" t="shared" si="6" ref="Q149:Q212">IF(AND(E149=".",H149="."),".",SUM(E149,H149))</f>
        <v>27</v>
      </c>
      <c r="R149" s="40">
        <f>IF(Q149&lt;&gt;".",IF(P149&lt;&gt;".",IF(P149&gt;0,(Q149/P149-1)*100,"."),"."),".")</f>
        <v>-27.027027027027028</v>
      </c>
    </row>
    <row r="150" spans="1:18" ht="9" customHeight="1">
      <c r="A150" s="35"/>
      <c r="B150" s="36"/>
      <c r="C150" s="37" t="s">
        <v>6</v>
      </c>
      <c r="D150" s="38">
        <v>16</v>
      </c>
      <c r="E150" s="39">
        <v>7</v>
      </c>
      <c r="F150" s="40">
        <f>IF(E150&lt;&gt;".",IF(D150&lt;&gt;".",IF(D150&gt;0,(E150/D150-1)*100,"."),"."),".")</f>
        <v>-56.25</v>
      </c>
      <c r="G150" s="41">
        <v>0</v>
      </c>
      <c r="H150" s="39">
        <v>1</v>
      </c>
      <c r="I150" s="40" t="str">
        <f>IF(H150&lt;&gt;".",IF(G150&lt;&gt;".",IF(G150&gt;0,(H150/G150-1)*100,"."),"."),".")</f>
        <v>.</v>
      </c>
      <c r="J150" s="42"/>
      <c r="K150" s="43"/>
      <c r="L150" s="44"/>
      <c r="M150" s="42"/>
      <c r="N150" s="43"/>
      <c r="O150" s="44"/>
      <c r="P150" s="45">
        <f t="shared" si="5"/>
        <v>16</v>
      </c>
      <c r="Q150" s="39">
        <f t="shared" si="6"/>
        <v>8</v>
      </c>
      <c r="R150" s="40">
        <f>IF(Q150&lt;&gt;".",IF(P150&lt;&gt;".",IF(P150&gt;0,(Q150/P150-1)*100,"."),"."),".")</f>
        <v>-50</v>
      </c>
    </row>
    <row r="151" spans="1:18" ht="9" customHeight="1">
      <c r="A151" s="35"/>
      <c r="B151" s="36"/>
      <c r="C151" s="46" t="s">
        <v>7</v>
      </c>
      <c r="D151" s="47">
        <v>51</v>
      </c>
      <c r="E151" s="48">
        <v>33</v>
      </c>
      <c r="F151" s="49">
        <f>IF(E151&lt;&gt;".",IF(D151&lt;&gt;".",IF(D151&gt;0,(E151/D151-1)*100,"."),"."),".")</f>
        <v>-35.29411764705882</v>
      </c>
      <c r="G151" s="50">
        <v>2</v>
      </c>
      <c r="H151" s="48">
        <v>2</v>
      </c>
      <c r="I151" s="49">
        <f>IF(H151&lt;&gt;".",IF(G151&lt;&gt;".",IF(G151&gt;0,(H151/G151-1)*100,"."),"."),".")</f>
        <v>0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51</v>
      </c>
      <c r="N151" s="48">
        <f>IF(AND(E151=".",K151="."),".",SUM(E151,K151))</f>
        <v>33</v>
      </c>
      <c r="O151" s="49">
        <f>IF(N151&lt;&gt;".",IF(M151&lt;&gt;".",IF(M151&gt;0,(N151/M151-1)*100,"."),"."),".")</f>
        <v>-35.29411764705882</v>
      </c>
      <c r="P151" s="51">
        <f t="shared" si="5"/>
        <v>53</v>
      </c>
      <c r="Q151" s="48">
        <f t="shared" si="6"/>
        <v>35</v>
      </c>
      <c r="R151" s="49">
        <f>IF(Q151&lt;&gt;".",IF(P151&lt;&gt;".",IF(P151&gt;0,(Q151/P151-1)*100,"."),"."),".")</f>
        <v>-33.9622641509434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60</v>
      </c>
      <c r="E152" s="104">
        <v>72</v>
      </c>
      <c r="F152" s="105">
        <f>IF(E152&lt;&gt;".",IF(D152&lt;&gt;".",IF(D152&gt;0,(E152/D152-1)*100,"."),"."),".")</f>
        <v>19.999999999999996</v>
      </c>
      <c r="G152" s="106">
        <v>14</v>
      </c>
      <c r="H152" s="104">
        <v>5</v>
      </c>
      <c r="I152" s="105">
        <f>IF(H152&lt;&gt;".",IF(G152&lt;&gt;".",IF(G152&gt;0,(H152/G152-1)*100,"."),"."),".")</f>
        <v>-64.28571428571428</v>
      </c>
      <c r="J152" s="42"/>
      <c r="K152" s="43"/>
      <c r="L152" s="44"/>
      <c r="M152" s="42"/>
      <c r="N152" s="43"/>
      <c r="O152" s="44"/>
      <c r="P152" s="107">
        <f t="shared" si="5"/>
        <v>74</v>
      </c>
      <c r="Q152" s="104">
        <f t="shared" si="6"/>
        <v>77</v>
      </c>
      <c r="R152" s="105">
        <f>IF(Q152&lt;&gt;".",IF(P152&lt;&gt;".",IF(P152&gt;0,(Q152/P152-1)*100,"."),"."),".")</f>
        <v>4.054054054054057</v>
      </c>
    </row>
    <row r="153" spans="1:18" ht="9" customHeight="1">
      <c r="A153" s="100"/>
      <c r="B153" s="101"/>
      <c r="C153" s="102" t="s">
        <v>6</v>
      </c>
      <c r="D153" s="103">
        <v>65</v>
      </c>
      <c r="E153" s="104">
        <v>69</v>
      </c>
      <c r="F153" s="105">
        <f>IF(E153&lt;&gt;".",IF(D153&lt;&gt;".",IF(D153&gt;0,(E153/D153-1)*100,"."),"."),".")</f>
        <v>6.153846153846154</v>
      </c>
      <c r="G153" s="106">
        <v>17</v>
      </c>
      <c r="H153" s="104">
        <v>10</v>
      </c>
      <c r="I153" s="105">
        <f>IF(H153&lt;&gt;".",IF(G153&lt;&gt;".",IF(G153&gt;0,(H153/G153-1)*100,"."),"."),".")</f>
        <v>-41.17647058823529</v>
      </c>
      <c r="J153" s="42"/>
      <c r="K153" s="43"/>
      <c r="L153" s="44"/>
      <c r="M153" s="42"/>
      <c r="N153" s="43"/>
      <c r="O153" s="44"/>
      <c r="P153" s="107">
        <f t="shared" si="5"/>
        <v>82</v>
      </c>
      <c r="Q153" s="104">
        <f t="shared" si="6"/>
        <v>79</v>
      </c>
      <c r="R153" s="105">
        <f>IF(Q153&lt;&gt;".",IF(P153&lt;&gt;".",IF(P153&gt;0,(Q153/P153-1)*100,"."),"."),".")</f>
        <v>-3.658536585365857</v>
      </c>
    </row>
    <row r="154" spans="1:18" ht="9" customHeight="1">
      <c r="A154" s="100"/>
      <c r="B154" s="101"/>
      <c r="C154" s="46" t="s">
        <v>7</v>
      </c>
      <c r="D154" s="47">
        <v>125</v>
      </c>
      <c r="E154" s="48">
        <v>141</v>
      </c>
      <c r="F154" s="49">
        <f>IF(E154&lt;&gt;".",IF(D154&lt;&gt;".",IF(D154&gt;0,(E154/D154-1)*100,"."),"."),".")</f>
        <v>12.79999999999999</v>
      </c>
      <c r="G154" s="50">
        <v>31</v>
      </c>
      <c r="H154" s="48">
        <v>15</v>
      </c>
      <c r="I154" s="49">
        <f>IF(H154&lt;&gt;".",IF(G154&lt;&gt;".",IF(G154&gt;0,(H154/G154-1)*100,"."),"."),".")</f>
        <v>-51.61290322580645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125</v>
      </c>
      <c r="N154" s="48">
        <f>IF(AND(E154=".",K154="."),".",SUM(E154,K154))</f>
        <v>141</v>
      </c>
      <c r="O154" s="49">
        <f>IF(N154&lt;&gt;".",IF(M154&lt;&gt;".",IF(M154&gt;0,(N154/M154-1)*100,"."),"."),".")</f>
        <v>12.79999999999999</v>
      </c>
      <c r="P154" s="51">
        <f t="shared" si="5"/>
        <v>156</v>
      </c>
      <c r="Q154" s="48">
        <f t="shared" si="6"/>
        <v>156</v>
      </c>
      <c r="R154" s="49">
        <f>IF(Q154&lt;&gt;".",IF(P154&lt;&gt;".",IF(P154&gt;0,(Q154/P154-1)*100,"."),"."),".")</f>
        <v>0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27</v>
      </c>
      <c r="E155" s="39">
        <v>29</v>
      </c>
      <c r="F155" s="40">
        <f>IF(E155&lt;&gt;".",IF(D155&lt;&gt;".",IF(D155&gt;0,(E155/D155-1)*100,"."),"."),".")</f>
        <v>7.407407407407418</v>
      </c>
      <c r="G155" s="41">
        <v>5</v>
      </c>
      <c r="H155" s="39">
        <v>2</v>
      </c>
      <c r="I155" s="40">
        <f>IF(H155&lt;&gt;".",IF(G155&lt;&gt;".",IF(G155&gt;0,(H155/G155-1)*100,"."),"."),".")</f>
        <v>-60</v>
      </c>
      <c r="J155" s="42"/>
      <c r="K155" s="43"/>
      <c r="L155" s="44"/>
      <c r="M155" s="42"/>
      <c r="N155" s="43"/>
      <c r="O155" s="44"/>
      <c r="P155" s="45">
        <f t="shared" si="5"/>
        <v>32</v>
      </c>
      <c r="Q155" s="39">
        <f t="shared" si="6"/>
        <v>31</v>
      </c>
      <c r="R155" s="40">
        <f>IF(Q155&lt;&gt;".",IF(P155&lt;&gt;".",IF(P155&gt;0,(Q155/P155-1)*100,"."),"."),".")</f>
        <v>-3.125</v>
      </c>
    </row>
    <row r="156" spans="1:18" ht="9" customHeight="1">
      <c r="A156" s="35"/>
      <c r="B156" s="36"/>
      <c r="C156" s="37" t="s">
        <v>6</v>
      </c>
      <c r="D156" s="38">
        <v>34</v>
      </c>
      <c r="E156" s="39">
        <v>35</v>
      </c>
      <c r="F156" s="40">
        <f>IF(E156&lt;&gt;".",IF(D156&lt;&gt;".",IF(D156&gt;0,(E156/D156-1)*100,"."),"."),".")</f>
        <v>2.941176470588225</v>
      </c>
      <c r="G156" s="41">
        <v>3</v>
      </c>
      <c r="H156" s="39">
        <v>4</v>
      </c>
      <c r="I156" s="40">
        <f>IF(H156&lt;&gt;".",IF(G156&lt;&gt;".",IF(G156&gt;0,(H156/G156-1)*100,"."),"."),".")</f>
        <v>33.33333333333333</v>
      </c>
      <c r="J156" s="42"/>
      <c r="K156" s="43"/>
      <c r="L156" s="44"/>
      <c r="M156" s="42"/>
      <c r="N156" s="43"/>
      <c r="O156" s="44"/>
      <c r="P156" s="45">
        <f t="shared" si="5"/>
        <v>37</v>
      </c>
      <c r="Q156" s="39">
        <f t="shared" si="6"/>
        <v>39</v>
      </c>
      <c r="R156" s="40">
        <f>IF(Q156&lt;&gt;".",IF(P156&lt;&gt;".",IF(P156&gt;0,(Q156/P156-1)*100,"."),"."),".")</f>
        <v>5.405405405405395</v>
      </c>
    </row>
    <row r="157" spans="1:18" ht="9" customHeight="1">
      <c r="A157" s="35"/>
      <c r="B157" s="36"/>
      <c r="C157" s="46" t="s">
        <v>7</v>
      </c>
      <c r="D157" s="47">
        <v>61</v>
      </c>
      <c r="E157" s="48">
        <v>64</v>
      </c>
      <c r="F157" s="49">
        <f>IF(E157&lt;&gt;".",IF(D157&lt;&gt;".",IF(D157&gt;0,(E157/D157-1)*100,"."),"."),".")</f>
        <v>4.918032786885251</v>
      </c>
      <c r="G157" s="50">
        <v>8</v>
      </c>
      <c r="H157" s="48">
        <v>6</v>
      </c>
      <c r="I157" s="49">
        <f>IF(H157&lt;&gt;".",IF(G157&lt;&gt;".",IF(G157&gt;0,(H157/G157-1)*100,"."),"."),".")</f>
        <v>-25</v>
      </c>
      <c r="J157" s="50">
        <v>3</v>
      </c>
      <c r="K157" s="48">
        <v>2</v>
      </c>
      <c r="L157" s="49">
        <f>IF(K157&lt;&gt;".",IF(J157&lt;&gt;".",IF(J157&gt;0,(K157/J157-1)*100,"."),"."),".")</f>
        <v>-33.333333333333336</v>
      </c>
      <c r="M157" s="50">
        <f>IF(AND(D157=".",J157="."),".",SUM(D157,J157))</f>
        <v>64</v>
      </c>
      <c r="N157" s="48">
        <f>IF(AND(E157=".",K157="."),".",SUM(E157,K157))</f>
        <v>66</v>
      </c>
      <c r="O157" s="49">
        <f>IF(N157&lt;&gt;".",IF(M157&lt;&gt;".",IF(M157&gt;0,(N157/M157-1)*100,"."),"."),".")</f>
        <v>3.125</v>
      </c>
      <c r="P157" s="51">
        <f t="shared" si="5"/>
        <v>69</v>
      </c>
      <c r="Q157" s="48">
        <f t="shared" si="6"/>
        <v>70</v>
      </c>
      <c r="R157" s="49">
        <f>IF(Q157&lt;&gt;".",IF(P157&lt;&gt;".",IF(P157&gt;0,(Q157/P157-1)*100,"."),"."),".")</f>
        <v>1.449275362318847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322</v>
      </c>
      <c r="E158" s="104">
        <v>350</v>
      </c>
      <c r="F158" s="105">
        <f>IF(E158&lt;&gt;".",IF(D158&lt;&gt;".",IF(D158&gt;0,(E158/D158-1)*100,"."),"."),".")</f>
        <v>8.695652173913038</v>
      </c>
      <c r="G158" s="106">
        <v>61</v>
      </c>
      <c r="H158" s="104">
        <v>48</v>
      </c>
      <c r="I158" s="105">
        <f>IF(H158&lt;&gt;".",IF(G158&lt;&gt;".",IF(G158&gt;0,(H158/G158-1)*100,"."),"."),".")</f>
        <v>-21.311475409836067</v>
      </c>
      <c r="J158" s="42"/>
      <c r="K158" s="43"/>
      <c r="L158" s="44"/>
      <c r="M158" s="42"/>
      <c r="N158" s="43"/>
      <c r="O158" s="44"/>
      <c r="P158" s="107">
        <f t="shared" si="5"/>
        <v>383</v>
      </c>
      <c r="Q158" s="104">
        <f t="shared" si="6"/>
        <v>398</v>
      </c>
      <c r="R158" s="105">
        <f>IF(Q158&lt;&gt;".",IF(P158&lt;&gt;".",IF(P158&gt;0,(Q158/P158-1)*100,"."),"."),".")</f>
        <v>3.9164490861618884</v>
      </c>
    </row>
    <row r="159" spans="1:18" ht="9" customHeight="1">
      <c r="A159" s="100"/>
      <c r="B159" s="101"/>
      <c r="C159" s="102" t="s">
        <v>6</v>
      </c>
      <c r="D159" s="103">
        <v>839</v>
      </c>
      <c r="E159" s="104">
        <v>791</v>
      </c>
      <c r="F159" s="105">
        <f>IF(E159&lt;&gt;".",IF(D159&lt;&gt;".",IF(D159&gt;0,(E159/D159-1)*100,"."),"."),".")</f>
        <v>-5.721096543504167</v>
      </c>
      <c r="G159" s="106">
        <v>127</v>
      </c>
      <c r="H159" s="104">
        <v>97</v>
      </c>
      <c r="I159" s="105">
        <f>IF(H159&lt;&gt;".",IF(G159&lt;&gt;".",IF(G159&gt;0,(H159/G159-1)*100,"."),"."),".")</f>
        <v>-23.62204724409449</v>
      </c>
      <c r="J159" s="42"/>
      <c r="K159" s="43"/>
      <c r="L159" s="44"/>
      <c r="M159" s="42"/>
      <c r="N159" s="43"/>
      <c r="O159" s="44"/>
      <c r="P159" s="107">
        <f t="shared" si="5"/>
        <v>966</v>
      </c>
      <c r="Q159" s="104">
        <f t="shared" si="6"/>
        <v>888</v>
      </c>
      <c r="R159" s="105">
        <f>IF(Q159&lt;&gt;".",IF(P159&lt;&gt;".",IF(P159&gt;0,(Q159/P159-1)*100,"."),"."),".")</f>
        <v>-8.074534161490687</v>
      </c>
    </row>
    <row r="160" spans="1:18" ht="9" customHeight="1">
      <c r="A160" s="100"/>
      <c r="B160" s="101"/>
      <c r="C160" s="46" t="s">
        <v>7</v>
      </c>
      <c r="D160" s="47">
        <v>1161</v>
      </c>
      <c r="E160" s="48">
        <v>1141</v>
      </c>
      <c r="F160" s="49">
        <f>IF(E160&lt;&gt;".",IF(D160&lt;&gt;".",IF(D160&gt;0,(E160/D160-1)*100,"."),"."),".")</f>
        <v>-1.7226528854435874</v>
      </c>
      <c r="G160" s="50">
        <v>188</v>
      </c>
      <c r="H160" s="48">
        <v>145</v>
      </c>
      <c r="I160" s="49">
        <f>IF(H160&lt;&gt;".",IF(G160&lt;&gt;".",IF(G160&gt;0,(H160/G160-1)*100,"."),"."),".")</f>
        <v>-22.872340425531913</v>
      </c>
      <c r="J160" s="50">
        <v>29</v>
      </c>
      <c r="K160" s="48">
        <v>17</v>
      </c>
      <c r="L160" s="49">
        <f>IF(K160&lt;&gt;".",IF(J160&lt;&gt;".",IF(J160&gt;0,(K160/J160-1)*100,"."),"."),".")</f>
        <v>-41.379310344827594</v>
      </c>
      <c r="M160" s="50">
        <f>IF(AND(D160=".",J160="."),".",SUM(D160,J160))</f>
        <v>1190</v>
      </c>
      <c r="N160" s="48">
        <f>IF(AND(E160=".",K160="."),".",SUM(E160,K160))</f>
        <v>1158</v>
      </c>
      <c r="O160" s="49">
        <f>IF(N160&lt;&gt;".",IF(M160&lt;&gt;".",IF(M160&gt;0,(N160/M160-1)*100,"."),"."),".")</f>
        <v>-2.6890756302521024</v>
      </c>
      <c r="P160" s="51">
        <f t="shared" si="5"/>
        <v>1349</v>
      </c>
      <c r="Q160" s="48">
        <f t="shared" si="6"/>
        <v>1286</v>
      </c>
      <c r="R160" s="49">
        <f>IF(Q160&lt;&gt;".",IF(P160&lt;&gt;".",IF(P160&gt;0,(Q160/P160-1)*100,"."),"."),".")</f>
        <v>-4.670126019273535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1073</v>
      </c>
      <c r="E161" s="39">
        <v>1028</v>
      </c>
      <c r="F161" s="40">
        <f>IF(E161&lt;&gt;".",IF(D161&lt;&gt;".",IF(D161&gt;0,(E161/D161-1)*100,"."),"."),".")</f>
        <v>-4.193849021435225</v>
      </c>
      <c r="G161" s="41">
        <v>248</v>
      </c>
      <c r="H161" s="39">
        <v>177</v>
      </c>
      <c r="I161" s="40">
        <f>IF(H161&lt;&gt;".",IF(G161&lt;&gt;".",IF(G161&gt;0,(H161/G161-1)*100,"."),"."),".")</f>
        <v>-28.629032258064512</v>
      </c>
      <c r="J161" s="42"/>
      <c r="K161" s="43"/>
      <c r="L161" s="44"/>
      <c r="M161" s="42"/>
      <c r="N161" s="43"/>
      <c r="O161" s="44"/>
      <c r="P161" s="45">
        <f t="shared" si="5"/>
        <v>1321</v>
      </c>
      <c r="Q161" s="39">
        <f t="shared" si="6"/>
        <v>1205</v>
      </c>
      <c r="R161" s="40">
        <f>IF(Q161&lt;&gt;".",IF(P161&lt;&gt;".",IF(P161&gt;0,(Q161/P161-1)*100,"."),"."),".")</f>
        <v>-8.781226343679027</v>
      </c>
    </row>
    <row r="162" spans="1:18" ht="9" customHeight="1">
      <c r="A162" s="35"/>
      <c r="B162" s="36"/>
      <c r="C162" s="37" t="s">
        <v>6</v>
      </c>
      <c r="D162" s="38">
        <v>1002</v>
      </c>
      <c r="E162" s="39">
        <v>983</v>
      </c>
      <c r="F162" s="40">
        <f>IF(E162&lt;&gt;".",IF(D162&lt;&gt;".",IF(D162&gt;0,(E162/D162-1)*100,"."),"."),".")</f>
        <v>-1.896207584830334</v>
      </c>
      <c r="G162" s="41">
        <v>245</v>
      </c>
      <c r="H162" s="39">
        <v>162</v>
      </c>
      <c r="I162" s="40">
        <f>IF(H162&lt;&gt;".",IF(G162&lt;&gt;".",IF(G162&gt;0,(H162/G162-1)*100,"."),"."),".")</f>
        <v>-33.877551020408156</v>
      </c>
      <c r="J162" s="42"/>
      <c r="K162" s="43"/>
      <c r="L162" s="44"/>
      <c r="M162" s="42"/>
      <c r="N162" s="43"/>
      <c r="O162" s="44"/>
      <c r="P162" s="45">
        <f t="shared" si="5"/>
        <v>1247</v>
      </c>
      <c r="Q162" s="39">
        <f t="shared" si="6"/>
        <v>1145</v>
      </c>
      <c r="R162" s="40">
        <f>IF(Q162&lt;&gt;".",IF(P162&lt;&gt;".",IF(P162&gt;0,(Q162/P162-1)*100,"."),"."),".")</f>
        <v>-8.179631114675223</v>
      </c>
    </row>
    <row r="163" spans="1:18" ht="9" customHeight="1">
      <c r="A163" s="35"/>
      <c r="B163" s="36"/>
      <c r="C163" s="46" t="s">
        <v>7</v>
      </c>
      <c r="D163" s="47">
        <v>2075</v>
      </c>
      <c r="E163" s="48">
        <v>2011</v>
      </c>
      <c r="F163" s="49">
        <f>IF(E163&lt;&gt;".",IF(D163&lt;&gt;".",IF(D163&gt;0,(E163/D163-1)*100,"."),"."),".")</f>
        <v>-3.0843373493975923</v>
      </c>
      <c r="G163" s="50">
        <v>493</v>
      </c>
      <c r="H163" s="48">
        <v>339</v>
      </c>
      <c r="I163" s="49">
        <f>IF(H163&lt;&gt;".",IF(G163&lt;&gt;".",IF(G163&gt;0,(H163/G163-1)*100,"."),"."),".")</f>
        <v>-31.237322515212984</v>
      </c>
      <c r="J163" s="50">
        <v>40</v>
      </c>
      <c r="K163" s="48">
        <v>58</v>
      </c>
      <c r="L163" s="49">
        <f>IF(K163&lt;&gt;".",IF(J163&lt;&gt;".",IF(J163&gt;0,(K163/J163-1)*100,"."),"."),".")</f>
        <v>44.99999999999999</v>
      </c>
      <c r="M163" s="50">
        <f>IF(AND(D163=".",J163="."),".",SUM(D163,J163))</f>
        <v>2115</v>
      </c>
      <c r="N163" s="48">
        <f>IF(AND(E163=".",K163="."),".",SUM(E163,K163))</f>
        <v>2069</v>
      </c>
      <c r="O163" s="49">
        <f>IF(N163&lt;&gt;".",IF(M163&lt;&gt;".",IF(M163&gt;0,(N163/M163-1)*100,"."),"."),".")</f>
        <v>-2.174940898345157</v>
      </c>
      <c r="P163" s="51">
        <f t="shared" si="5"/>
        <v>2568</v>
      </c>
      <c r="Q163" s="48">
        <f t="shared" si="6"/>
        <v>2350</v>
      </c>
      <c r="R163" s="49">
        <f>IF(Q163&lt;&gt;".",IF(P163&lt;&gt;".",IF(P163&gt;0,(Q163/P163-1)*100,"."),"."),".")</f>
        <v>-8.489096573208721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33</v>
      </c>
      <c r="E164" s="104">
        <v>43</v>
      </c>
      <c r="F164" s="105">
        <f>IF(E164&lt;&gt;".",IF(D164&lt;&gt;".",IF(D164&gt;0,(E164/D164-1)*100,"."),"."),".")</f>
        <v>30.303030303030297</v>
      </c>
      <c r="G164" s="106">
        <v>3</v>
      </c>
      <c r="H164" s="104">
        <v>2</v>
      </c>
      <c r="I164" s="105">
        <f>IF(H164&lt;&gt;".",IF(G164&lt;&gt;".",IF(G164&gt;0,(H164/G164-1)*100,"."),"."),".")</f>
        <v>-33.333333333333336</v>
      </c>
      <c r="J164" s="42"/>
      <c r="K164" s="43"/>
      <c r="L164" s="44"/>
      <c r="M164" s="42"/>
      <c r="N164" s="43"/>
      <c r="O164" s="44"/>
      <c r="P164" s="107">
        <f t="shared" si="5"/>
        <v>36</v>
      </c>
      <c r="Q164" s="104">
        <f t="shared" si="6"/>
        <v>45</v>
      </c>
      <c r="R164" s="105">
        <f>IF(Q164&lt;&gt;".",IF(P164&lt;&gt;".",IF(P164&gt;0,(Q164/P164-1)*100,"."),"."),".")</f>
        <v>25</v>
      </c>
    </row>
    <row r="165" spans="1:18" ht="9" customHeight="1">
      <c r="A165" s="100"/>
      <c r="B165" s="101"/>
      <c r="C165" s="102" t="s">
        <v>6</v>
      </c>
      <c r="D165" s="103">
        <v>109</v>
      </c>
      <c r="E165" s="104">
        <v>95</v>
      </c>
      <c r="F165" s="105">
        <f>IF(E165&lt;&gt;".",IF(D165&lt;&gt;".",IF(D165&gt;0,(E165/D165-1)*100,"."),"."),".")</f>
        <v>-12.844036697247708</v>
      </c>
      <c r="G165" s="106">
        <v>12</v>
      </c>
      <c r="H165" s="104">
        <v>14</v>
      </c>
      <c r="I165" s="105">
        <f>IF(H165&lt;&gt;".",IF(G165&lt;&gt;".",IF(G165&gt;0,(H165/G165-1)*100,"."),"."),".")</f>
        <v>16.666666666666675</v>
      </c>
      <c r="J165" s="42"/>
      <c r="K165" s="43"/>
      <c r="L165" s="44"/>
      <c r="M165" s="42"/>
      <c r="N165" s="43"/>
      <c r="O165" s="44"/>
      <c r="P165" s="107">
        <f t="shared" si="5"/>
        <v>121</v>
      </c>
      <c r="Q165" s="104">
        <f t="shared" si="6"/>
        <v>109</v>
      </c>
      <c r="R165" s="105">
        <f>IF(Q165&lt;&gt;".",IF(P165&lt;&gt;".",IF(P165&gt;0,(Q165/P165-1)*100,"."),"."),".")</f>
        <v>-9.917355371900827</v>
      </c>
    </row>
    <row r="166" spans="1:18" ht="9" customHeight="1">
      <c r="A166" s="100"/>
      <c r="B166" s="101"/>
      <c r="C166" s="46" t="s">
        <v>7</v>
      </c>
      <c r="D166" s="47">
        <v>142</v>
      </c>
      <c r="E166" s="48">
        <v>138</v>
      </c>
      <c r="F166" s="49">
        <f>IF(E166&lt;&gt;".",IF(D166&lt;&gt;".",IF(D166&gt;0,(E166/D166-1)*100,"."),"."),".")</f>
        <v>-2.8169014084507005</v>
      </c>
      <c r="G166" s="50">
        <v>15</v>
      </c>
      <c r="H166" s="48">
        <v>16</v>
      </c>
      <c r="I166" s="49">
        <f>IF(H166&lt;&gt;".",IF(G166&lt;&gt;".",IF(G166&gt;0,(H166/G166-1)*100,"."),"."),".")</f>
        <v>6.666666666666665</v>
      </c>
      <c r="J166" s="50">
        <v>1</v>
      </c>
      <c r="K166" s="48">
        <v>0</v>
      </c>
      <c r="L166" s="49">
        <f>IF(K166&lt;&gt;".",IF(J166&lt;&gt;".",IF(J166&gt;0,(K166/J166-1)*100,"."),"."),".")</f>
        <v>-100</v>
      </c>
      <c r="M166" s="50">
        <f>IF(AND(D166=".",J166="."),".",SUM(D166,J166))</f>
        <v>143</v>
      </c>
      <c r="N166" s="48">
        <f>IF(AND(E166=".",K166="."),".",SUM(E166,K166))</f>
        <v>138</v>
      </c>
      <c r="O166" s="49">
        <f>IF(N166&lt;&gt;".",IF(M166&lt;&gt;".",IF(M166&gt;0,(N166/M166-1)*100,"."),"."),".")</f>
        <v>-3.4965034965035002</v>
      </c>
      <c r="P166" s="51">
        <f t="shared" si="5"/>
        <v>157</v>
      </c>
      <c r="Q166" s="48">
        <f t="shared" si="6"/>
        <v>154</v>
      </c>
      <c r="R166" s="49">
        <f>IF(Q166&lt;&gt;".",IF(P166&lt;&gt;".",IF(P166&gt;0,(Q166/P166-1)*100,"."),"."),".")</f>
        <v>-1.9108280254777066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311</v>
      </c>
      <c r="E167" s="39">
        <v>324</v>
      </c>
      <c r="F167" s="40">
        <f>IF(E167&lt;&gt;".",IF(D167&lt;&gt;".",IF(D167&gt;0,(E167/D167-1)*100,"."),"."),".")</f>
        <v>4.180064308681675</v>
      </c>
      <c r="G167" s="41">
        <v>16</v>
      </c>
      <c r="H167" s="39">
        <v>16</v>
      </c>
      <c r="I167" s="40">
        <f>IF(H167&lt;&gt;".",IF(G167&lt;&gt;".",IF(G167&gt;0,(H167/G167-1)*100,"."),"."),".")</f>
        <v>0</v>
      </c>
      <c r="J167" s="42"/>
      <c r="K167" s="43"/>
      <c r="L167" s="44"/>
      <c r="M167" s="42"/>
      <c r="N167" s="43"/>
      <c r="O167" s="44"/>
      <c r="P167" s="45">
        <f t="shared" si="5"/>
        <v>327</v>
      </c>
      <c r="Q167" s="39">
        <f t="shared" si="6"/>
        <v>340</v>
      </c>
      <c r="R167" s="40">
        <f>IF(Q167&lt;&gt;".",IF(P167&lt;&gt;".",IF(P167&gt;0,(Q167/P167-1)*100,"."),"."),".")</f>
        <v>3.9755351681957096</v>
      </c>
    </row>
    <row r="168" spans="1:18" ht="9" customHeight="1">
      <c r="A168" s="35"/>
      <c r="B168" s="36"/>
      <c r="C168" s="37" t="s">
        <v>6</v>
      </c>
      <c r="D168" s="38">
        <v>341</v>
      </c>
      <c r="E168" s="39">
        <v>312</v>
      </c>
      <c r="F168" s="40">
        <f>IF(E168&lt;&gt;".",IF(D168&lt;&gt;".",IF(D168&gt;0,(E168/D168-1)*100,"."),"."),".")</f>
        <v>-8.504398826979475</v>
      </c>
      <c r="G168" s="41">
        <v>24</v>
      </c>
      <c r="H168" s="39">
        <v>19</v>
      </c>
      <c r="I168" s="40">
        <f>IF(H168&lt;&gt;".",IF(G168&lt;&gt;".",IF(G168&gt;0,(H168/G168-1)*100,"."),"."),".")</f>
        <v>-20.833333333333336</v>
      </c>
      <c r="J168" s="42"/>
      <c r="K168" s="43"/>
      <c r="L168" s="44"/>
      <c r="M168" s="42"/>
      <c r="N168" s="43"/>
      <c r="O168" s="44"/>
      <c r="P168" s="45">
        <f t="shared" si="5"/>
        <v>365</v>
      </c>
      <c r="Q168" s="39">
        <f t="shared" si="6"/>
        <v>331</v>
      </c>
      <c r="R168" s="40">
        <f>IF(Q168&lt;&gt;".",IF(P168&lt;&gt;".",IF(P168&gt;0,(Q168/P168-1)*100,"."),"."),".")</f>
        <v>-9.31506849315068</v>
      </c>
    </row>
    <row r="169" spans="1:18" ht="9" customHeight="1">
      <c r="A169" s="35"/>
      <c r="B169" s="36"/>
      <c r="C169" s="46" t="s">
        <v>7</v>
      </c>
      <c r="D169" s="47">
        <v>652</v>
      </c>
      <c r="E169" s="48">
        <v>636</v>
      </c>
      <c r="F169" s="49">
        <f>IF(E169&lt;&gt;".",IF(D169&lt;&gt;".",IF(D169&gt;0,(E169/D169-1)*100,"."),"."),".")</f>
        <v>-2.4539877300613466</v>
      </c>
      <c r="G169" s="50">
        <v>40</v>
      </c>
      <c r="H169" s="48">
        <v>35</v>
      </c>
      <c r="I169" s="49">
        <f>IF(H169&lt;&gt;".",IF(G169&lt;&gt;".",IF(G169&gt;0,(H169/G169-1)*100,"."),"."),".")</f>
        <v>-12.5</v>
      </c>
      <c r="J169" s="50">
        <v>11</v>
      </c>
      <c r="K169" s="48">
        <v>4</v>
      </c>
      <c r="L169" s="49">
        <f>IF(K169&lt;&gt;".",IF(J169&lt;&gt;".",IF(J169&gt;0,(K169/J169-1)*100,"."),"."),".")</f>
        <v>-63.63636363636363</v>
      </c>
      <c r="M169" s="50">
        <f>IF(AND(D169=".",J169="."),".",SUM(D169,J169))</f>
        <v>663</v>
      </c>
      <c r="N169" s="48">
        <f>IF(AND(E169=".",K169="."),".",SUM(E169,K169))</f>
        <v>640</v>
      </c>
      <c r="O169" s="49">
        <f>IF(N169&lt;&gt;".",IF(M169&lt;&gt;".",IF(M169&gt;0,(N169/M169-1)*100,"."),"."),".")</f>
        <v>-3.4690799396681737</v>
      </c>
      <c r="P169" s="51">
        <f t="shared" si="5"/>
        <v>692</v>
      </c>
      <c r="Q169" s="48">
        <f t="shared" si="6"/>
        <v>671</v>
      </c>
      <c r="R169" s="49">
        <f>IF(Q169&lt;&gt;".",IF(P169&lt;&gt;".",IF(P169&gt;0,(Q169/P169-1)*100,"."),"."),".")</f>
        <v>-3.0346820809248554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317</v>
      </c>
      <c r="E170" s="104">
        <v>329</v>
      </c>
      <c r="F170" s="105">
        <f>IF(E170&lt;&gt;".",IF(D170&lt;&gt;".",IF(D170&gt;0,(E170/D170-1)*100,"."),"."),".")</f>
        <v>3.785488958990535</v>
      </c>
      <c r="G170" s="106">
        <v>70</v>
      </c>
      <c r="H170" s="104">
        <v>42</v>
      </c>
      <c r="I170" s="105">
        <f>IF(H170&lt;&gt;".",IF(G170&lt;&gt;".",IF(G170&gt;0,(H170/G170-1)*100,"."),"."),".")</f>
        <v>-40</v>
      </c>
      <c r="J170" s="42"/>
      <c r="K170" s="43"/>
      <c r="L170" s="44"/>
      <c r="M170" s="42"/>
      <c r="N170" s="43"/>
      <c r="O170" s="44"/>
      <c r="P170" s="107">
        <f t="shared" si="5"/>
        <v>387</v>
      </c>
      <c r="Q170" s="104">
        <f t="shared" si="6"/>
        <v>371</v>
      </c>
      <c r="R170" s="105">
        <f>IF(Q170&lt;&gt;".",IF(P170&lt;&gt;".",IF(P170&gt;0,(Q170/P170-1)*100,"."),"."),".")</f>
        <v>-4.134366925064603</v>
      </c>
    </row>
    <row r="171" spans="1:18" ht="9" customHeight="1">
      <c r="A171" s="100"/>
      <c r="B171" s="101"/>
      <c r="C171" s="102" t="s">
        <v>6</v>
      </c>
      <c r="D171" s="103">
        <v>603</v>
      </c>
      <c r="E171" s="104">
        <v>613</v>
      </c>
      <c r="F171" s="105">
        <f>IF(E171&lt;&gt;".",IF(D171&lt;&gt;".",IF(D171&gt;0,(E171/D171-1)*100,"."),"."),".")</f>
        <v>1.6583747927031434</v>
      </c>
      <c r="G171" s="106">
        <v>142</v>
      </c>
      <c r="H171" s="104">
        <v>133</v>
      </c>
      <c r="I171" s="105">
        <f>IF(H171&lt;&gt;".",IF(G171&lt;&gt;".",IF(G171&gt;0,(H171/G171-1)*100,"."),"."),".")</f>
        <v>-6.338028169014088</v>
      </c>
      <c r="J171" s="42"/>
      <c r="K171" s="43"/>
      <c r="L171" s="44"/>
      <c r="M171" s="42"/>
      <c r="N171" s="43"/>
      <c r="O171" s="44"/>
      <c r="P171" s="107">
        <f t="shared" si="5"/>
        <v>745</v>
      </c>
      <c r="Q171" s="104">
        <f t="shared" si="6"/>
        <v>746</v>
      </c>
      <c r="R171" s="105">
        <f>IF(Q171&lt;&gt;".",IF(P171&lt;&gt;".",IF(P171&gt;0,(Q171/P171-1)*100,"."),"."),".")</f>
        <v>0.13422818791946067</v>
      </c>
    </row>
    <row r="172" spans="1:18" ht="9" customHeight="1">
      <c r="A172" s="100"/>
      <c r="B172" s="101"/>
      <c r="C172" s="46" t="s">
        <v>7</v>
      </c>
      <c r="D172" s="47">
        <v>920</v>
      </c>
      <c r="E172" s="48">
        <v>942</v>
      </c>
      <c r="F172" s="49">
        <f>IF(E172&lt;&gt;".",IF(D172&lt;&gt;".",IF(D172&gt;0,(E172/D172-1)*100,"."),"."),".")</f>
        <v>2.3913043478260843</v>
      </c>
      <c r="G172" s="50">
        <v>212</v>
      </c>
      <c r="H172" s="48">
        <v>175</v>
      </c>
      <c r="I172" s="49">
        <f>IF(H172&lt;&gt;".",IF(G172&lt;&gt;".",IF(G172&gt;0,(H172/G172-1)*100,"."),"."),".")</f>
        <v>-17.452830188679247</v>
      </c>
      <c r="J172" s="50">
        <v>5</v>
      </c>
      <c r="K172" s="48">
        <v>15</v>
      </c>
      <c r="L172" s="49">
        <f>IF(K172&lt;&gt;".",IF(J172&lt;&gt;".",IF(J172&gt;0,(K172/J172-1)*100,"."),"."),".")</f>
        <v>200</v>
      </c>
      <c r="M172" s="50">
        <f>IF(AND(D172=".",J172="."),".",SUM(D172,J172))</f>
        <v>925</v>
      </c>
      <c r="N172" s="48">
        <f>IF(AND(E172=".",K172="."),".",SUM(E172,K172))</f>
        <v>957</v>
      </c>
      <c r="O172" s="49">
        <f>IF(N172&lt;&gt;".",IF(M172&lt;&gt;".",IF(M172&gt;0,(N172/M172-1)*100,"."),"."),".")</f>
        <v>3.4594594594594685</v>
      </c>
      <c r="P172" s="51">
        <f t="shared" si="5"/>
        <v>1132</v>
      </c>
      <c r="Q172" s="48">
        <f t="shared" si="6"/>
        <v>1117</v>
      </c>
      <c r="R172" s="49">
        <f>IF(Q172&lt;&gt;".",IF(P172&lt;&gt;".",IF(P172&gt;0,(Q172/P172-1)*100,"."),"."),".")</f>
        <v>-1.3250883392226132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48</v>
      </c>
      <c r="E173" s="39">
        <v>41</v>
      </c>
      <c r="F173" s="40">
        <f>IF(E173&lt;&gt;".",IF(D173&lt;&gt;".",IF(D173&gt;0,(E173/D173-1)*100,"."),"."),".")</f>
        <v>-14.583333333333337</v>
      </c>
      <c r="G173" s="41">
        <v>14</v>
      </c>
      <c r="H173" s="39">
        <v>4</v>
      </c>
      <c r="I173" s="40">
        <f>IF(H173&lt;&gt;".",IF(G173&lt;&gt;".",IF(G173&gt;0,(H173/G173-1)*100,"."),"."),".")</f>
        <v>-71.42857142857143</v>
      </c>
      <c r="J173" s="42"/>
      <c r="K173" s="43"/>
      <c r="L173" s="44"/>
      <c r="M173" s="42"/>
      <c r="N173" s="43"/>
      <c r="O173" s="44"/>
      <c r="P173" s="45">
        <f t="shared" si="5"/>
        <v>62</v>
      </c>
      <c r="Q173" s="39">
        <f t="shared" si="6"/>
        <v>45</v>
      </c>
      <c r="R173" s="40">
        <f>IF(Q173&lt;&gt;".",IF(P173&lt;&gt;".",IF(P173&gt;0,(Q173/P173-1)*100,"."),"."),".")</f>
        <v>-27.419354838709676</v>
      </c>
    </row>
    <row r="174" spans="1:18" ht="9" customHeight="1">
      <c r="A174" s="35"/>
      <c r="B174" s="36"/>
      <c r="C174" s="37" t="s">
        <v>6</v>
      </c>
      <c r="D174" s="38">
        <v>3</v>
      </c>
      <c r="E174" s="39">
        <v>6</v>
      </c>
      <c r="F174" s="40">
        <f>IF(E174&lt;&gt;".",IF(D174&lt;&gt;".",IF(D174&gt;0,(E174/D174-1)*100,"."),"."),".")</f>
        <v>100</v>
      </c>
      <c r="G174" s="41">
        <v>1</v>
      </c>
      <c r="H174" s="39">
        <v>1</v>
      </c>
      <c r="I174" s="40">
        <f>IF(H174&lt;&gt;".",IF(G174&lt;&gt;".",IF(G174&gt;0,(H174/G174-1)*100,"."),"."),".")</f>
        <v>0</v>
      </c>
      <c r="J174" s="42"/>
      <c r="K174" s="43"/>
      <c r="L174" s="44"/>
      <c r="M174" s="42"/>
      <c r="N174" s="43"/>
      <c r="O174" s="44"/>
      <c r="P174" s="45">
        <f t="shared" si="5"/>
        <v>4</v>
      </c>
      <c r="Q174" s="39">
        <f t="shared" si="6"/>
        <v>7</v>
      </c>
      <c r="R174" s="40">
        <f>IF(Q174&lt;&gt;".",IF(P174&lt;&gt;".",IF(P174&gt;0,(Q174/P174-1)*100,"."),"."),".")</f>
        <v>75</v>
      </c>
    </row>
    <row r="175" spans="1:18" ht="9" customHeight="1">
      <c r="A175" s="35"/>
      <c r="B175" s="36"/>
      <c r="C175" s="46" t="s">
        <v>7</v>
      </c>
      <c r="D175" s="47">
        <v>51</v>
      </c>
      <c r="E175" s="48">
        <v>47</v>
      </c>
      <c r="F175" s="49">
        <f>IF(E175&lt;&gt;".",IF(D175&lt;&gt;".",IF(D175&gt;0,(E175/D175-1)*100,"."),"."),".")</f>
        <v>-7.843137254901967</v>
      </c>
      <c r="G175" s="50">
        <v>15</v>
      </c>
      <c r="H175" s="48">
        <v>5</v>
      </c>
      <c r="I175" s="49">
        <f>IF(H175&lt;&gt;".",IF(G175&lt;&gt;".",IF(G175&gt;0,(H175/G175-1)*100,"."),"."),".")</f>
        <v>-66.66666666666667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51</v>
      </c>
      <c r="N175" s="48">
        <f>IF(AND(E175=".",K175="."),".",SUM(E175,K175))</f>
        <v>47</v>
      </c>
      <c r="O175" s="49">
        <f>IF(N175&lt;&gt;".",IF(M175&lt;&gt;".",IF(M175&gt;0,(N175/M175-1)*100,"."),"."),".")</f>
        <v>-7.843137254901967</v>
      </c>
      <c r="P175" s="51">
        <f t="shared" si="5"/>
        <v>66</v>
      </c>
      <c r="Q175" s="48">
        <f t="shared" si="6"/>
        <v>52</v>
      </c>
      <c r="R175" s="49">
        <f>IF(Q175&lt;&gt;".",IF(P175&lt;&gt;".",IF(P175&gt;0,(Q175/P175-1)*100,"."),"."),".")</f>
        <v>-21.212121212121215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5</v>
      </c>
      <c r="E176" s="104">
        <v>5</v>
      </c>
      <c r="F176" s="105">
        <f>IF(E176&lt;&gt;".",IF(D176&lt;&gt;".",IF(D176&gt;0,(E176/D176-1)*100,"."),"."),".")</f>
        <v>0</v>
      </c>
      <c r="G176" s="106">
        <v>0</v>
      </c>
      <c r="H176" s="104">
        <v>1</v>
      </c>
      <c r="I176" s="105" t="str">
        <f>IF(H176&lt;&gt;".",IF(G176&lt;&gt;".",IF(G176&gt;0,(H176/G176-1)*100,"."),"."),".")</f>
        <v>.</v>
      </c>
      <c r="J176" s="42"/>
      <c r="K176" s="43"/>
      <c r="L176" s="44"/>
      <c r="M176" s="42"/>
      <c r="N176" s="43"/>
      <c r="O176" s="44"/>
      <c r="P176" s="107">
        <f t="shared" si="5"/>
        <v>5</v>
      </c>
      <c r="Q176" s="104">
        <f t="shared" si="6"/>
        <v>6</v>
      </c>
      <c r="R176" s="105">
        <f>IF(Q176&lt;&gt;".",IF(P176&lt;&gt;".",IF(P176&gt;0,(Q176/P176-1)*100,"."),"."),".")</f>
        <v>19.999999999999996</v>
      </c>
    </row>
    <row r="177" spans="1:18" ht="9" customHeight="1">
      <c r="A177" s="100"/>
      <c r="B177" s="101"/>
      <c r="C177" s="102" t="s">
        <v>6</v>
      </c>
      <c r="D177" s="103">
        <v>0</v>
      </c>
      <c r="E177" s="104">
        <v>2</v>
      </c>
      <c r="F177" s="105" t="str">
        <f>IF(E177&lt;&gt;".",IF(D177&lt;&gt;".",IF(D177&gt;0,(E177/D177-1)*100,"."),"."),".")</f>
        <v>.</v>
      </c>
      <c r="G177" s="106">
        <v>0</v>
      </c>
      <c r="H177" s="104">
        <v>0</v>
      </c>
      <c r="I177" s="105" t="str">
        <f>IF(H177&lt;&gt;".",IF(G177&lt;&gt;".",IF(G177&gt;0,(H177/G177-1)*100,"."),"."),".")</f>
        <v>.</v>
      </c>
      <c r="J177" s="42"/>
      <c r="K177" s="43"/>
      <c r="L177" s="44"/>
      <c r="M177" s="42"/>
      <c r="N177" s="43"/>
      <c r="O177" s="44"/>
      <c r="P177" s="107">
        <f t="shared" si="5"/>
        <v>0</v>
      </c>
      <c r="Q177" s="104">
        <f t="shared" si="6"/>
        <v>2</v>
      </c>
      <c r="R177" s="105" t="str">
        <f>IF(Q177&lt;&gt;".",IF(P177&lt;&gt;".",IF(P177&gt;0,(Q177/P177-1)*100,"."),"."),".")</f>
        <v>.</v>
      </c>
    </row>
    <row r="178" spans="1:18" ht="9" customHeight="1">
      <c r="A178" s="100"/>
      <c r="B178" s="101"/>
      <c r="C178" s="46" t="s">
        <v>7</v>
      </c>
      <c r="D178" s="47">
        <v>5</v>
      </c>
      <c r="E178" s="48">
        <v>7</v>
      </c>
      <c r="F178" s="49">
        <f>IF(E178&lt;&gt;".",IF(D178&lt;&gt;".",IF(D178&gt;0,(E178/D178-1)*100,"."),"."),".")</f>
        <v>39.99999999999999</v>
      </c>
      <c r="G178" s="50">
        <v>0</v>
      </c>
      <c r="H178" s="48">
        <v>1</v>
      </c>
      <c r="I178" s="49" t="str">
        <f>IF(H178&lt;&gt;".",IF(G178&lt;&gt;".",IF(G178&gt;0,(H178/G178-1)*100,"."),"."),".")</f>
        <v>.</v>
      </c>
      <c r="J178" s="50">
        <v>0</v>
      </c>
      <c r="K178" s="48">
        <v>0</v>
      </c>
      <c r="L178" s="49" t="str">
        <f>IF(K178&lt;&gt;".",IF(J178&lt;&gt;".",IF(J178&gt;0,(K178/J178-1)*100,"."),"."),".")</f>
        <v>.</v>
      </c>
      <c r="M178" s="50">
        <f>IF(AND(D178=".",J178="."),".",SUM(D178,J178))</f>
        <v>5</v>
      </c>
      <c r="N178" s="48">
        <f>IF(AND(E178=".",K178="."),".",SUM(E178,K178))</f>
        <v>7</v>
      </c>
      <c r="O178" s="49">
        <f>IF(N178&lt;&gt;".",IF(M178&lt;&gt;".",IF(M178&gt;0,(N178/M178-1)*100,"."),"."),".")</f>
        <v>39.99999999999999</v>
      </c>
      <c r="P178" s="51">
        <f t="shared" si="5"/>
        <v>5</v>
      </c>
      <c r="Q178" s="48">
        <f t="shared" si="6"/>
        <v>8</v>
      </c>
      <c r="R178" s="49">
        <f>IF(Q178&lt;&gt;".",IF(P178&lt;&gt;".",IF(P178&gt;0,(Q178/P178-1)*100,"."),"."),".")</f>
        <v>60.00000000000001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51</v>
      </c>
      <c r="E179" s="39">
        <v>24</v>
      </c>
      <c r="F179" s="40">
        <f>IF(E179&lt;&gt;".",IF(D179&lt;&gt;".",IF(D179&gt;0,(E179/D179-1)*100,"."),"."),".")</f>
        <v>-52.94117647058824</v>
      </c>
      <c r="G179" s="41">
        <v>5</v>
      </c>
      <c r="H179" s="39">
        <v>2</v>
      </c>
      <c r="I179" s="40">
        <f>IF(H179&lt;&gt;".",IF(G179&lt;&gt;".",IF(G179&gt;0,(H179/G179-1)*100,"."),"."),".")</f>
        <v>-60</v>
      </c>
      <c r="J179" s="42"/>
      <c r="K179" s="43"/>
      <c r="L179" s="44"/>
      <c r="M179" s="42"/>
      <c r="N179" s="43"/>
      <c r="O179" s="44"/>
      <c r="P179" s="45">
        <f t="shared" si="5"/>
        <v>56</v>
      </c>
      <c r="Q179" s="39">
        <f t="shared" si="6"/>
        <v>26</v>
      </c>
      <c r="R179" s="40">
        <f>IF(Q179&lt;&gt;".",IF(P179&lt;&gt;".",IF(P179&gt;0,(Q179/P179-1)*100,"."),"."),".")</f>
        <v>-53.57142857142857</v>
      </c>
    </row>
    <row r="180" spans="1:18" ht="9" customHeight="1">
      <c r="A180" s="35"/>
      <c r="B180" s="36"/>
      <c r="C180" s="37" t="s">
        <v>6</v>
      </c>
      <c r="D180" s="38">
        <v>36</v>
      </c>
      <c r="E180" s="39">
        <v>21</v>
      </c>
      <c r="F180" s="40">
        <f>IF(E180&lt;&gt;".",IF(D180&lt;&gt;".",IF(D180&gt;0,(E180/D180-1)*100,"."),"."),".")</f>
        <v>-41.666666666666664</v>
      </c>
      <c r="G180" s="41">
        <v>1</v>
      </c>
      <c r="H180" s="39">
        <v>0</v>
      </c>
      <c r="I180" s="40">
        <f>IF(H180&lt;&gt;".",IF(G180&lt;&gt;".",IF(G180&gt;0,(H180/G180-1)*100,"."),"."),".")</f>
        <v>-100</v>
      </c>
      <c r="J180" s="42"/>
      <c r="K180" s="43"/>
      <c r="L180" s="44"/>
      <c r="M180" s="42"/>
      <c r="N180" s="43"/>
      <c r="O180" s="44"/>
      <c r="P180" s="45">
        <f t="shared" si="5"/>
        <v>37</v>
      </c>
      <c r="Q180" s="39">
        <f t="shared" si="6"/>
        <v>21</v>
      </c>
      <c r="R180" s="40">
        <f>IF(Q180&lt;&gt;".",IF(P180&lt;&gt;".",IF(P180&gt;0,(Q180/P180-1)*100,"."),"."),".")</f>
        <v>-43.24324324324324</v>
      </c>
    </row>
    <row r="181" spans="1:18" ht="9" customHeight="1">
      <c r="A181" s="35"/>
      <c r="B181" s="36"/>
      <c r="C181" s="46" t="s">
        <v>7</v>
      </c>
      <c r="D181" s="47">
        <v>87</v>
      </c>
      <c r="E181" s="48">
        <v>45</v>
      </c>
      <c r="F181" s="49">
        <f>IF(E181&lt;&gt;".",IF(D181&lt;&gt;".",IF(D181&gt;0,(E181/D181-1)*100,"."),"."),".")</f>
        <v>-48.275862068965516</v>
      </c>
      <c r="G181" s="50">
        <v>6</v>
      </c>
      <c r="H181" s="48">
        <v>2</v>
      </c>
      <c r="I181" s="49">
        <f>IF(H181&lt;&gt;".",IF(G181&lt;&gt;".",IF(G181&gt;0,(H181/G181-1)*100,"."),"."),".")</f>
        <v>-66.66666666666667</v>
      </c>
      <c r="J181" s="50">
        <v>17</v>
      </c>
      <c r="K181" s="48">
        <v>0</v>
      </c>
      <c r="L181" s="49">
        <f>IF(K181&lt;&gt;".",IF(J181&lt;&gt;".",IF(J181&gt;0,(K181/J181-1)*100,"."),"."),".")</f>
        <v>-100</v>
      </c>
      <c r="M181" s="50">
        <f>IF(AND(D181=".",J181="."),".",SUM(D181,J181))</f>
        <v>104</v>
      </c>
      <c r="N181" s="48">
        <f>IF(AND(E181=".",K181="."),".",SUM(E181,K181))</f>
        <v>45</v>
      </c>
      <c r="O181" s="49">
        <f>IF(N181&lt;&gt;".",IF(M181&lt;&gt;".",IF(M181&gt;0,(N181/M181-1)*100,"."),"."),".")</f>
        <v>-56.730769230769226</v>
      </c>
      <c r="P181" s="51">
        <f t="shared" si="5"/>
        <v>93</v>
      </c>
      <c r="Q181" s="48">
        <f t="shared" si="6"/>
        <v>47</v>
      </c>
      <c r="R181" s="49">
        <f>IF(Q181&lt;&gt;".",IF(P181&lt;&gt;".",IF(P181&gt;0,(Q181/P181-1)*100,"."),"."),".")</f>
        <v>-49.46236559139785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197</v>
      </c>
      <c r="E182" s="104">
        <v>168</v>
      </c>
      <c r="F182" s="105">
        <f>IF(E182&lt;&gt;".",IF(D182&lt;&gt;".",IF(D182&gt;0,(E182/D182-1)*100,"."),"."),".")</f>
        <v>-14.720812182741117</v>
      </c>
      <c r="G182" s="106">
        <v>23</v>
      </c>
      <c r="H182" s="104">
        <v>12</v>
      </c>
      <c r="I182" s="105">
        <f>IF(H182&lt;&gt;".",IF(G182&lt;&gt;".",IF(G182&gt;0,(H182/G182-1)*100,"."),"."),".")</f>
        <v>-47.82608695652174</v>
      </c>
      <c r="J182" s="42"/>
      <c r="K182" s="43"/>
      <c r="L182" s="44"/>
      <c r="M182" s="42"/>
      <c r="N182" s="43"/>
      <c r="O182" s="44"/>
      <c r="P182" s="107">
        <f t="shared" si="5"/>
        <v>220</v>
      </c>
      <c r="Q182" s="104">
        <f t="shared" si="6"/>
        <v>180</v>
      </c>
      <c r="R182" s="105">
        <f>IF(Q182&lt;&gt;".",IF(P182&lt;&gt;".",IF(P182&gt;0,(Q182/P182-1)*100,"."),"."),".")</f>
        <v>-18.181818181818176</v>
      </c>
    </row>
    <row r="183" spans="1:18" ht="9" customHeight="1">
      <c r="A183" s="100"/>
      <c r="B183" s="101"/>
      <c r="C183" s="102" t="s">
        <v>6</v>
      </c>
      <c r="D183" s="103">
        <v>9</v>
      </c>
      <c r="E183" s="104">
        <v>13</v>
      </c>
      <c r="F183" s="105">
        <f>IF(E183&lt;&gt;".",IF(D183&lt;&gt;".",IF(D183&gt;0,(E183/D183-1)*100,"."),"."),".")</f>
        <v>44.44444444444444</v>
      </c>
      <c r="G183" s="106">
        <v>5</v>
      </c>
      <c r="H183" s="104">
        <v>1</v>
      </c>
      <c r="I183" s="105">
        <f>IF(H183&lt;&gt;".",IF(G183&lt;&gt;".",IF(G183&gt;0,(H183/G183-1)*100,"."),"."),".")</f>
        <v>-80</v>
      </c>
      <c r="J183" s="42"/>
      <c r="K183" s="43"/>
      <c r="L183" s="44"/>
      <c r="M183" s="42"/>
      <c r="N183" s="43"/>
      <c r="O183" s="44"/>
      <c r="P183" s="107">
        <f t="shared" si="5"/>
        <v>14</v>
      </c>
      <c r="Q183" s="104">
        <f t="shared" si="6"/>
        <v>14</v>
      </c>
      <c r="R183" s="105">
        <f>IF(Q183&lt;&gt;".",IF(P183&lt;&gt;".",IF(P183&gt;0,(Q183/P183-1)*100,"."),"."),".")</f>
        <v>0</v>
      </c>
    </row>
    <row r="184" spans="1:18" ht="9" customHeight="1">
      <c r="A184" s="100"/>
      <c r="B184" s="101"/>
      <c r="C184" s="46" t="s">
        <v>7</v>
      </c>
      <c r="D184" s="47">
        <v>206</v>
      </c>
      <c r="E184" s="48">
        <v>181</v>
      </c>
      <c r="F184" s="49">
        <f>IF(E184&lt;&gt;".",IF(D184&lt;&gt;".",IF(D184&gt;0,(E184/D184-1)*100,"."),"."),".")</f>
        <v>-12.135922330097081</v>
      </c>
      <c r="G184" s="50">
        <v>28</v>
      </c>
      <c r="H184" s="48">
        <v>13</v>
      </c>
      <c r="I184" s="49">
        <f>IF(H184&lt;&gt;".",IF(G184&lt;&gt;".",IF(G184&gt;0,(H184/G184-1)*100,"."),"."),".")</f>
        <v>-53.57142857142857</v>
      </c>
      <c r="J184" s="50">
        <v>21</v>
      </c>
      <c r="K184" s="48">
        <v>2</v>
      </c>
      <c r="L184" s="49">
        <f>IF(K184&lt;&gt;".",IF(J184&lt;&gt;".",IF(J184&gt;0,(K184/J184-1)*100,"."),"."),".")</f>
        <v>-90.47619047619048</v>
      </c>
      <c r="M184" s="50">
        <f>IF(AND(D184=".",J184="."),".",SUM(D184,J184))</f>
        <v>227</v>
      </c>
      <c r="N184" s="48">
        <f>IF(AND(E184=".",K184="."),".",SUM(E184,K184))</f>
        <v>183</v>
      </c>
      <c r="O184" s="49">
        <f>IF(N184&lt;&gt;".",IF(M184&lt;&gt;".",IF(M184&gt;0,(N184/M184-1)*100,"."),"."),".")</f>
        <v>-19.383259911894267</v>
      </c>
      <c r="P184" s="51">
        <f t="shared" si="5"/>
        <v>234</v>
      </c>
      <c r="Q184" s="48">
        <f t="shared" si="6"/>
        <v>194</v>
      </c>
      <c r="R184" s="49">
        <f>IF(Q184&lt;&gt;".",IF(P184&lt;&gt;".",IF(P184&gt;0,(Q184/P184-1)*100,"."),"."),".")</f>
        <v>-17.09401709401709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66</v>
      </c>
      <c r="E185" s="39">
        <v>89</v>
      </c>
      <c r="F185" s="40">
        <f>IF(E185&lt;&gt;".",IF(D185&lt;&gt;".",IF(D185&gt;0,(E185/D185-1)*100,"."),"."),".")</f>
        <v>34.84848484848484</v>
      </c>
      <c r="G185" s="41">
        <v>2</v>
      </c>
      <c r="H185" s="39">
        <v>0</v>
      </c>
      <c r="I185" s="40">
        <f>IF(H185&lt;&gt;".",IF(G185&lt;&gt;".",IF(G185&gt;0,(H185/G185-1)*100,"."),"."),".")</f>
        <v>-100</v>
      </c>
      <c r="J185" s="42"/>
      <c r="K185" s="43"/>
      <c r="L185" s="44"/>
      <c r="M185" s="42"/>
      <c r="N185" s="43"/>
      <c r="O185" s="44"/>
      <c r="P185" s="45">
        <f t="shared" si="5"/>
        <v>68</v>
      </c>
      <c r="Q185" s="39">
        <f t="shared" si="6"/>
        <v>89</v>
      </c>
      <c r="R185" s="40">
        <f>IF(Q185&lt;&gt;".",IF(P185&lt;&gt;".",IF(P185&gt;0,(Q185/P185-1)*100,"."),"."),".")</f>
        <v>30.88235294117647</v>
      </c>
    </row>
    <row r="186" spans="1:18" ht="9" customHeight="1">
      <c r="A186" s="35"/>
      <c r="B186" s="36"/>
      <c r="C186" s="37" t="s">
        <v>6</v>
      </c>
      <c r="D186" s="38">
        <v>150</v>
      </c>
      <c r="E186" s="39">
        <v>159</v>
      </c>
      <c r="F186" s="40">
        <f>IF(E186&lt;&gt;".",IF(D186&lt;&gt;".",IF(D186&gt;0,(E186/D186-1)*100,"."),"."),".")</f>
        <v>6.000000000000005</v>
      </c>
      <c r="G186" s="41">
        <v>5</v>
      </c>
      <c r="H186" s="39">
        <v>7</v>
      </c>
      <c r="I186" s="40">
        <f>IF(H186&lt;&gt;".",IF(G186&lt;&gt;".",IF(G186&gt;0,(H186/G186-1)*100,"."),"."),".")</f>
        <v>39.99999999999999</v>
      </c>
      <c r="J186" s="42"/>
      <c r="K186" s="43"/>
      <c r="L186" s="44"/>
      <c r="M186" s="42"/>
      <c r="N186" s="43"/>
      <c r="O186" s="44"/>
      <c r="P186" s="45">
        <f t="shared" si="5"/>
        <v>155</v>
      </c>
      <c r="Q186" s="39">
        <f t="shared" si="6"/>
        <v>166</v>
      </c>
      <c r="R186" s="40">
        <f>IF(Q186&lt;&gt;".",IF(P186&lt;&gt;".",IF(P186&gt;0,(Q186/P186-1)*100,"."),"."),".")</f>
        <v>7.096774193548394</v>
      </c>
    </row>
    <row r="187" spans="1:18" ht="9" customHeight="1">
      <c r="A187" s="35"/>
      <c r="B187" s="36"/>
      <c r="C187" s="46" t="s">
        <v>7</v>
      </c>
      <c r="D187" s="47">
        <v>216</v>
      </c>
      <c r="E187" s="48">
        <v>248</v>
      </c>
      <c r="F187" s="49">
        <f>IF(E187&lt;&gt;".",IF(D187&lt;&gt;".",IF(D187&gt;0,(E187/D187-1)*100,"."),"."),".")</f>
        <v>14.814814814814813</v>
      </c>
      <c r="G187" s="50">
        <v>7</v>
      </c>
      <c r="H187" s="48">
        <v>7</v>
      </c>
      <c r="I187" s="49">
        <f>IF(H187&lt;&gt;".",IF(G187&lt;&gt;".",IF(G187&gt;0,(H187/G187-1)*100,"."),"."),".")</f>
        <v>0</v>
      </c>
      <c r="J187" s="50">
        <v>1</v>
      </c>
      <c r="K187" s="48">
        <v>0</v>
      </c>
      <c r="L187" s="49">
        <f>IF(K187&lt;&gt;".",IF(J187&lt;&gt;".",IF(J187&gt;0,(K187/J187-1)*100,"."),"."),".")</f>
        <v>-100</v>
      </c>
      <c r="M187" s="50">
        <f>IF(AND(D187=".",J187="."),".",SUM(D187,J187))</f>
        <v>217</v>
      </c>
      <c r="N187" s="48">
        <f>IF(AND(E187=".",K187="."),".",SUM(E187,K187))</f>
        <v>248</v>
      </c>
      <c r="O187" s="49">
        <f>IF(N187&lt;&gt;".",IF(M187&lt;&gt;".",IF(M187&gt;0,(N187/M187-1)*100,"."),"."),".")</f>
        <v>14.28571428571428</v>
      </c>
      <c r="P187" s="51">
        <f t="shared" si="5"/>
        <v>223</v>
      </c>
      <c r="Q187" s="48">
        <f t="shared" si="6"/>
        <v>255</v>
      </c>
      <c r="R187" s="49">
        <f>IF(Q187&lt;&gt;".",IF(P187&lt;&gt;".",IF(P187&gt;0,(Q187/P187-1)*100,"."),"."),".")</f>
        <v>14.34977578475336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411</v>
      </c>
      <c r="E188" s="104">
        <v>422</v>
      </c>
      <c r="F188" s="105">
        <f>IF(E188&lt;&gt;".",IF(D188&lt;&gt;".",IF(D188&gt;0,(E188/D188-1)*100,"."),"."),".")</f>
        <v>2.676399026763998</v>
      </c>
      <c r="G188" s="106">
        <v>70</v>
      </c>
      <c r="H188" s="104">
        <v>38</v>
      </c>
      <c r="I188" s="105">
        <f>IF(H188&lt;&gt;".",IF(G188&lt;&gt;".",IF(G188&gt;0,(H188/G188-1)*100,"."),"."),".")</f>
        <v>-45.714285714285715</v>
      </c>
      <c r="J188" s="42"/>
      <c r="K188" s="43"/>
      <c r="L188" s="44"/>
      <c r="M188" s="42"/>
      <c r="N188" s="43"/>
      <c r="O188" s="44"/>
      <c r="P188" s="107">
        <f t="shared" si="5"/>
        <v>481</v>
      </c>
      <c r="Q188" s="104">
        <f t="shared" si="6"/>
        <v>460</v>
      </c>
      <c r="R188" s="105">
        <f>IF(Q188&lt;&gt;".",IF(P188&lt;&gt;".",IF(P188&gt;0,(Q188/P188-1)*100,"."),"."),".")</f>
        <v>-4.365904365904361</v>
      </c>
    </row>
    <row r="189" spans="1:18" ht="9" customHeight="1">
      <c r="A189" s="100"/>
      <c r="B189" s="101"/>
      <c r="C189" s="102" t="s">
        <v>6</v>
      </c>
      <c r="D189" s="103">
        <v>54</v>
      </c>
      <c r="E189" s="104">
        <v>37</v>
      </c>
      <c r="F189" s="105">
        <f>IF(E189&lt;&gt;".",IF(D189&lt;&gt;".",IF(D189&gt;0,(E189/D189-1)*100,"."),"."),".")</f>
        <v>-31.481481481481477</v>
      </c>
      <c r="G189" s="106">
        <v>5</v>
      </c>
      <c r="H189" s="104">
        <v>3</v>
      </c>
      <c r="I189" s="105">
        <f>IF(H189&lt;&gt;".",IF(G189&lt;&gt;".",IF(G189&gt;0,(H189/G189-1)*100,"."),"."),".")</f>
        <v>-40</v>
      </c>
      <c r="J189" s="42"/>
      <c r="K189" s="43"/>
      <c r="L189" s="44"/>
      <c r="M189" s="42"/>
      <c r="N189" s="43"/>
      <c r="O189" s="44"/>
      <c r="P189" s="107">
        <f t="shared" si="5"/>
        <v>59</v>
      </c>
      <c r="Q189" s="104">
        <f t="shared" si="6"/>
        <v>40</v>
      </c>
      <c r="R189" s="105">
        <f>IF(Q189&lt;&gt;".",IF(P189&lt;&gt;".",IF(P189&gt;0,(Q189/P189-1)*100,"."),"."),".")</f>
        <v>-32.20338983050848</v>
      </c>
    </row>
    <row r="190" spans="1:18" ht="9" customHeight="1">
      <c r="A190" s="100"/>
      <c r="B190" s="101"/>
      <c r="C190" s="46" t="s">
        <v>7</v>
      </c>
      <c r="D190" s="47">
        <v>465</v>
      </c>
      <c r="E190" s="48">
        <v>459</v>
      </c>
      <c r="F190" s="49">
        <f>IF(E190&lt;&gt;".",IF(D190&lt;&gt;".",IF(D190&gt;0,(E190/D190-1)*100,"."),"."),".")</f>
        <v>-1.2903225806451646</v>
      </c>
      <c r="G190" s="50">
        <v>75</v>
      </c>
      <c r="H190" s="48">
        <v>41</v>
      </c>
      <c r="I190" s="49">
        <f>IF(H190&lt;&gt;".",IF(G190&lt;&gt;".",IF(G190&gt;0,(H190/G190-1)*100,"."),"."),".")</f>
        <v>-45.333333333333336</v>
      </c>
      <c r="J190" s="50">
        <v>2</v>
      </c>
      <c r="K190" s="48">
        <v>6</v>
      </c>
      <c r="L190" s="49">
        <f>IF(K190&lt;&gt;".",IF(J190&lt;&gt;".",IF(J190&gt;0,(K190/J190-1)*100,"."),"."),".")</f>
        <v>200</v>
      </c>
      <c r="M190" s="50">
        <f>IF(AND(D190=".",J190="."),".",SUM(D190,J190))</f>
        <v>467</v>
      </c>
      <c r="N190" s="48">
        <f>IF(AND(E190=".",K190="."),".",SUM(E190,K190))</f>
        <v>465</v>
      </c>
      <c r="O190" s="49">
        <f>IF(N190&lt;&gt;".",IF(M190&lt;&gt;".",IF(M190&gt;0,(N190/M190-1)*100,"."),"."),".")</f>
        <v>-0.4282655246252709</v>
      </c>
      <c r="P190" s="51">
        <f t="shared" si="5"/>
        <v>540</v>
      </c>
      <c r="Q190" s="48">
        <f t="shared" si="6"/>
        <v>500</v>
      </c>
      <c r="R190" s="49">
        <f>IF(Q190&lt;&gt;".",IF(P190&lt;&gt;".",IF(P190&gt;0,(Q190/P190-1)*100,"."),"."),".")</f>
        <v>-7.4074074074074066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840</v>
      </c>
      <c r="E191" s="39">
        <v>809</v>
      </c>
      <c r="F191" s="40">
        <f>IF(E191&lt;&gt;".",IF(D191&lt;&gt;".",IF(D191&gt;0,(E191/D191-1)*100,"."),"."),".")</f>
        <v>-3.6904761904761885</v>
      </c>
      <c r="G191" s="41">
        <v>130</v>
      </c>
      <c r="H191" s="39">
        <v>111</v>
      </c>
      <c r="I191" s="40">
        <f>IF(H191&lt;&gt;".",IF(G191&lt;&gt;".",IF(G191&gt;0,(H191/G191-1)*100,"."),"."),".")</f>
        <v>-14.615384615384619</v>
      </c>
      <c r="J191" s="42"/>
      <c r="K191" s="43"/>
      <c r="L191" s="44"/>
      <c r="M191" s="42"/>
      <c r="N191" s="43"/>
      <c r="O191" s="44"/>
      <c r="P191" s="45">
        <f t="shared" si="5"/>
        <v>970</v>
      </c>
      <c r="Q191" s="39">
        <f t="shared" si="6"/>
        <v>920</v>
      </c>
      <c r="R191" s="40">
        <f>IF(Q191&lt;&gt;".",IF(P191&lt;&gt;".",IF(P191&gt;0,(Q191/P191-1)*100,"."),"."),".")</f>
        <v>-5.154639175257736</v>
      </c>
    </row>
    <row r="192" spans="1:18" ht="9" customHeight="1">
      <c r="A192" s="35"/>
      <c r="B192" s="36"/>
      <c r="C192" s="37" t="s">
        <v>6</v>
      </c>
      <c r="D192" s="38">
        <v>2292</v>
      </c>
      <c r="E192" s="39">
        <v>2116</v>
      </c>
      <c r="F192" s="40">
        <f>IF(E192&lt;&gt;".",IF(D192&lt;&gt;".",IF(D192&gt;0,(E192/D192-1)*100,"."),"."),".")</f>
        <v>-7.6788830715532335</v>
      </c>
      <c r="G192" s="41">
        <v>209</v>
      </c>
      <c r="H192" s="39">
        <v>172</v>
      </c>
      <c r="I192" s="40">
        <f>IF(H192&lt;&gt;".",IF(G192&lt;&gt;".",IF(G192&gt;0,(H192/G192-1)*100,"."),"."),".")</f>
        <v>-17.703349282296653</v>
      </c>
      <c r="J192" s="42"/>
      <c r="K192" s="43"/>
      <c r="L192" s="44"/>
      <c r="M192" s="42"/>
      <c r="N192" s="43"/>
      <c r="O192" s="44"/>
      <c r="P192" s="45">
        <f t="shared" si="5"/>
        <v>2501</v>
      </c>
      <c r="Q192" s="39">
        <f t="shared" si="6"/>
        <v>2288</v>
      </c>
      <c r="R192" s="40">
        <f>IF(Q192&lt;&gt;".",IF(P192&lt;&gt;".",IF(P192&gt;0,(Q192/P192-1)*100,"."),"."),".")</f>
        <v>-8.516593362654934</v>
      </c>
    </row>
    <row r="193" spans="1:18" ht="9" customHeight="1">
      <c r="A193" s="35"/>
      <c r="B193" s="36"/>
      <c r="C193" s="46" t="s">
        <v>7</v>
      </c>
      <c r="D193" s="47">
        <v>3132</v>
      </c>
      <c r="E193" s="48">
        <v>2925</v>
      </c>
      <c r="F193" s="49">
        <f>IF(E193&lt;&gt;".",IF(D193&lt;&gt;".",IF(D193&gt;0,(E193/D193-1)*100,"."),"."),".")</f>
        <v>-6.609195402298851</v>
      </c>
      <c r="G193" s="50">
        <v>339</v>
      </c>
      <c r="H193" s="48">
        <v>283</v>
      </c>
      <c r="I193" s="49">
        <f>IF(H193&lt;&gt;".",IF(G193&lt;&gt;".",IF(G193&gt;0,(H193/G193-1)*100,"."),"."),".")</f>
        <v>-16.519174041297934</v>
      </c>
      <c r="J193" s="50">
        <v>41</v>
      </c>
      <c r="K193" s="48">
        <v>45</v>
      </c>
      <c r="L193" s="49">
        <f>IF(K193&lt;&gt;".",IF(J193&lt;&gt;".",IF(J193&gt;0,(K193/J193-1)*100,"."),"."),".")</f>
        <v>9.756097560975618</v>
      </c>
      <c r="M193" s="50">
        <f>IF(AND(D193=".",J193="."),".",SUM(D193,J193))</f>
        <v>3173</v>
      </c>
      <c r="N193" s="48">
        <f>IF(AND(E193=".",K193="."),".",SUM(E193,K193))</f>
        <v>2970</v>
      </c>
      <c r="O193" s="49">
        <f>IF(N193&lt;&gt;".",IF(M193&lt;&gt;".",IF(M193&gt;0,(N193/M193-1)*100,"."),"."),".")</f>
        <v>-6.397730854081307</v>
      </c>
      <c r="P193" s="51">
        <f t="shared" si="5"/>
        <v>3471</v>
      </c>
      <c r="Q193" s="48">
        <f t="shared" si="6"/>
        <v>3208</v>
      </c>
      <c r="R193" s="49">
        <f>IF(Q193&lt;&gt;".",IF(P193&lt;&gt;".",IF(P193&gt;0,(Q193/P193-1)*100,"."),"."),".")</f>
        <v>-7.577067127628922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39</v>
      </c>
      <c r="E194" s="104">
        <v>50</v>
      </c>
      <c r="F194" s="105">
        <f>IF(E194&lt;&gt;".",IF(D194&lt;&gt;".",IF(D194&gt;0,(E194/D194-1)*100,"."),"."),".")</f>
        <v>28.205128205128215</v>
      </c>
      <c r="G194" s="106">
        <v>20</v>
      </c>
      <c r="H194" s="104">
        <v>19</v>
      </c>
      <c r="I194" s="105">
        <f>IF(H194&lt;&gt;".",IF(G194&lt;&gt;".",IF(G194&gt;0,(H194/G194-1)*100,"."),"."),".")</f>
        <v>-5.000000000000004</v>
      </c>
      <c r="J194" s="42"/>
      <c r="K194" s="43"/>
      <c r="L194" s="44"/>
      <c r="M194" s="42"/>
      <c r="N194" s="43"/>
      <c r="O194" s="44"/>
      <c r="P194" s="107">
        <f t="shared" si="5"/>
        <v>59</v>
      </c>
      <c r="Q194" s="104">
        <f t="shared" si="6"/>
        <v>69</v>
      </c>
      <c r="R194" s="105">
        <f>IF(Q194&lt;&gt;".",IF(P194&lt;&gt;".",IF(P194&gt;0,(Q194/P194-1)*100,"."),"."),".")</f>
        <v>16.94915254237288</v>
      </c>
    </row>
    <row r="195" spans="1:18" ht="9" customHeight="1">
      <c r="A195" s="100"/>
      <c r="B195" s="101"/>
      <c r="C195" s="102" t="s">
        <v>6</v>
      </c>
      <c r="D195" s="103">
        <v>14</v>
      </c>
      <c r="E195" s="104">
        <v>15</v>
      </c>
      <c r="F195" s="105">
        <f>IF(E195&lt;&gt;".",IF(D195&lt;&gt;".",IF(D195&gt;0,(E195/D195-1)*100,"."),"."),".")</f>
        <v>7.14285714285714</v>
      </c>
      <c r="G195" s="106">
        <v>3</v>
      </c>
      <c r="H195" s="104">
        <v>3</v>
      </c>
      <c r="I195" s="105">
        <f>IF(H195&lt;&gt;".",IF(G195&lt;&gt;".",IF(G195&gt;0,(H195/G195-1)*100,"."),"."),".")</f>
        <v>0</v>
      </c>
      <c r="J195" s="42"/>
      <c r="K195" s="43"/>
      <c r="L195" s="44"/>
      <c r="M195" s="42"/>
      <c r="N195" s="43"/>
      <c r="O195" s="44"/>
      <c r="P195" s="107">
        <f t="shared" si="5"/>
        <v>17</v>
      </c>
      <c r="Q195" s="104">
        <f t="shared" si="6"/>
        <v>18</v>
      </c>
      <c r="R195" s="105">
        <f>IF(Q195&lt;&gt;".",IF(P195&lt;&gt;".",IF(P195&gt;0,(Q195/P195-1)*100,"."),"."),".")</f>
        <v>5.882352941176472</v>
      </c>
    </row>
    <row r="196" spans="1:18" ht="9" customHeight="1">
      <c r="A196" s="100"/>
      <c r="B196" s="101"/>
      <c r="C196" s="46" t="s">
        <v>7</v>
      </c>
      <c r="D196" s="47">
        <v>53</v>
      </c>
      <c r="E196" s="48">
        <v>65</v>
      </c>
      <c r="F196" s="49">
        <f>IF(E196&lt;&gt;".",IF(D196&lt;&gt;".",IF(D196&gt;0,(E196/D196-1)*100,"."),"."),".")</f>
        <v>22.64150943396226</v>
      </c>
      <c r="G196" s="50">
        <v>23</v>
      </c>
      <c r="H196" s="48">
        <v>22</v>
      </c>
      <c r="I196" s="49">
        <f>IF(H196&lt;&gt;".",IF(G196&lt;&gt;".",IF(G196&gt;0,(H196/G196-1)*100,"."),"."),".")</f>
        <v>-4.347826086956519</v>
      </c>
      <c r="J196" s="50">
        <v>9</v>
      </c>
      <c r="K196" s="48">
        <v>0</v>
      </c>
      <c r="L196" s="49">
        <f>IF(K196&lt;&gt;".",IF(J196&lt;&gt;".",IF(J196&gt;0,(K196/J196-1)*100,"."),"."),".")</f>
        <v>-100</v>
      </c>
      <c r="M196" s="50">
        <f>IF(AND(D196=".",J196="."),".",SUM(D196,J196))</f>
        <v>62</v>
      </c>
      <c r="N196" s="48">
        <f>IF(AND(E196=".",K196="."),".",SUM(E196,K196))</f>
        <v>65</v>
      </c>
      <c r="O196" s="49">
        <f>IF(N196&lt;&gt;".",IF(M196&lt;&gt;".",IF(M196&gt;0,(N196/M196-1)*100,"."),"."),".")</f>
        <v>4.8387096774193505</v>
      </c>
      <c r="P196" s="51">
        <f t="shared" si="5"/>
        <v>76</v>
      </c>
      <c r="Q196" s="48">
        <f t="shared" si="6"/>
        <v>87</v>
      </c>
      <c r="R196" s="49">
        <f>IF(Q196&lt;&gt;".",IF(P196&lt;&gt;".",IF(P196&gt;0,(Q196/P196-1)*100,"."),"."),".")</f>
        <v>14.473684210526304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17</v>
      </c>
      <c r="E197" s="39">
        <v>18</v>
      </c>
      <c r="F197" s="40">
        <f>IF(E197&lt;&gt;".",IF(D197&lt;&gt;".",IF(D197&gt;0,(E197/D197-1)*100,"."),"."),".")</f>
        <v>5.882352941176472</v>
      </c>
      <c r="G197" s="41">
        <v>4</v>
      </c>
      <c r="H197" s="39">
        <v>0</v>
      </c>
      <c r="I197" s="40">
        <f>IF(H197&lt;&gt;".",IF(G197&lt;&gt;".",IF(G197&gt;0,(H197/G197-1)*100,"."),"."),".")</f>
        <v>-100</v>
      </c>
      <c r="J197" s="42"/>
      <c r="K197" s="43"/>
      <c r="L197" s="44"/>
      <c r="M197" s="42"/>
      <c r="N197" s="43"/>
      <c r="O197" s="44"/>
      <c r="P197" s="45">
        <f t="shared" si="5"/>
        <v>21</v>
      </c>
      <c r="Q197" s="39">
        <f t="shared" si="6"/>
        <v>18</v>
      </c>
      <c r="R197" s="40">
        <f>IF(Q197&lt;&gt;".",IF(P197&lt;&gt;".",IF(P197&gt;0,(Q197/P197-1)*100,"."),"."),".")</f>
        <v>-14.28571428571429</v>
      </c>
    </row>
    <row r="198" spans="1:18" ht="9" customHeight="1">
      <c r="A198" s="35"/>
      <c r="B198" s="36"/>
      <c r="C198" s="37" t="s">
        <v>6</v>
      </c>
      <c r="D198" s="38">
        <v>19</v>
      </c>
      <c r="E198" s="39">
        <v>4</v>
      </c>
      <c r="F198" s="40">
        <f>IF(E198&lt;&gt;".",IF(D198&lt;&gt;".",IF(D198&gt;0,(E198/D198-1)*100,"."),"."),".")</f>
        <v>-78.94736842105263</v>
      </c>
      <c r="G198" s="41">
        <v>6</v>
      </c>
      <c r="H198" s="39">
        <v>1</v>
      </c>
      <c r="I198" s="40">
        <f>IF(H198&lt;&gt;".",IF(G198&lt;&gt;".",IF(G198&gt;0,(H198/G198-1)*100,"."),"."),".")</f>
        <v>-83.33333333333334</v>
      </c>
      <c r="J198" s="42"/>
      <c r="K198" s="43"/>
      <c r="L198" s="44"/>
      <c r="M198" s="42"/>
      <c r="N198" s="43"/>
      <c r="O198" s="44"/>
      <c r="P198" s="45">
        <f t="shared" si="5"/>
        <v>25</v>
      </c>
      <c r="Q198" s="39">
        <f t="shared" si="6"/>
        <v>5</v>
      </c>
      <c r="R198" s="40">
        <f>IF(Q198&lt;&gt;".",IF(P198&lt;&gt;".",IF(P198&gt;0,(Q198/P198-1)*100,"."),"."),".")</f>
        <v>-80</v>
      </c>
    </row>
    <row r="199" spans="1:18" ht="9" customHeight="1">
      <c r="A199" s="35"/>
      <c r="B199" s="36"/>
      <c r="C199" s="46" t="s">
        <v>7</v>
      </c>
      <c r="D199" s="47">
        <v>36</v>
      </c>
      <c r="E199" s="48">
        <v>22</v>
      </c>
      <c r="F199" s="49">
        <f>IF(E199&lt;&gt;".",IF(D199&lt;&gt;".",IF(D199&gt;0,(E199/D199-1)*100,"."),"."),".")</f>
        <v>-38.888888888888886</v>
      </c>
      <c r="G199" s="50">
        <v>10</v>
      </c>
      <c r="H199" s="48">
        <v>1</v>
      </c>
      <c r="I199" s="49">
        <f>IF(H199&lt;&gt;".",IF(G199&lt;&gt;".",IF(G199&gt;0,(H199/G199-1)*100,"."),"."),".")</f>
        <v>-90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36</v>
      </c>
      <c r="N199" s="48">
        <f>IF(AND(E199=".",K199="."),".",SUM(E199,K199))</f>
        <v>22</v>
      </c>
      <c r="O199" s="49">
        <f>IF(N199&lt;&gt;".",IF(M199&lt;&gt;".",IF(M199&gt;0,(N199/M199-1)*100,"."),"."),".")</f>
        <v>-38.888888888888886</v>
      </c>
      <c r="P199" s="51">
        <f t="shared" si="5"/>
        <v>46</v>
      </c>
      <c r="Q199" s="48">
        <f t="shared" si="6"/>
        <v>23</v>
      </c>
      <c r="R199" s="49">
        <f>IF(Q199&lt;&gt;".",IF(P199&lt;&gt;".",IF(P199&gt;0,(Q199/P199-1)*100,"."),"."),".")</f>
        <v>-50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21</v>
      </c>
      <c r="E200" s="104">
        <v>18</v>
      </c>
      <c r="F200" s="105">
        <f>IF(E200&lt;&gt;".",IF(D200&lt;&gt;".",IF(D200&gt;0,(E200/D200-1)*100,"."),"."),".")</f>
        <v>-14.28571428571429</v>
      </c>
      <c r="G200" s="106">
        <v>5</v>
      </c>
      <c r="H200" s="104">
        <v>4</v>
      </c>
      <c r="I200" s="105">
        <f>IF(H200&lt;&gt;".",IF(G200&lt;&gt;".",IF(G200&gt;0,(H200/G200-1)*100,"."),"."),".")</f>
        <v>-19.999999999999996</v>
      </c>
      <c r="J200" s="42"/>
      <c r="K200" s="43"/>
      <c r="L200" s="44"/>
      <c r="M200" s="42"/>
      <c r="N200" s="43"/>
      <c r="O200" s="44"/>
      <c r="P200" s="107">
        <f t="shared" si="5"/>
        <v>26</v>
      </c>
      <c r="Q200" s="104">
        <f t="shared" si="6"/>
        <v>22</v>
      </c>
      <c r="R200" s="105">
        <f>IF(Q200&lt;&gt;".",IF(P200&lt;&gt;".",IF(P200&gt;0,(Q200/P200-1)*100,"."),"."),".")</f>
        <v>-15.384615384615385</v>
      </c>
    </row>
    <row r="201" spans="1:18" ht="9" customHeight="1">
      <c r="A201" s="100"/>
      <c r="B201" s="101"/>
      <c r="C201" s="102" t="s">
        <v>6</v>
      </c>
      <c r="D201" s="103">
        <v>72</v>
      </c>
      <c r="E201" s="104">
        <v>63</v>
      </c>
      <c r="F201" s="105">
        <f>IF(E201&lt;&gt;".",IF(D201&lt;&gt;".",IF(D201&gt;0,(E201/D201-1)*100,"."),"."),".")</f>
        <v>-12.5</v>
      </c>
      <c r="G201" s="106">
        <v>7</v>
      </c>
      <c r="H201" s="104">
        <v>5</v>
      </c>
      <c r="I201" s="105">
        <f>IF(H201&lt;&gt;".",IF(G201&lt;&gt;".",IF(G201&gt;0,(H201/G201-1)*100,"."),"."),".")</f>
        <v>-28.57142857142857</v>
      </c>
      <c r="J201" s="42"/>
      <c r="K201" s="43"/>
      <c r="L201" s="44"/>
      <c r="M201" s="42"/>
      <c r="N201" s="43"/>
      <c r="O201" s="44"/>
      <c r="P201" s="107">
        <f t="shared" si="5"/>
        <v>79</v>
      </c>
      <c r="Q201" s="104">
        <f t="shared" si="6"/>
        <v>68</v>
      </c>
      <c r="R201" s="105">
        <f>IF(Q201&lt;&gt;".",IF(P201&lt;&gt;".",IF(P201&gt;0,(Q201/P201-1)*100,"."),"."),".")</f>
        <v>-13.924050632911388</v>
      </c>
    </row>
    <row r="202" spans="1:18" ht="9" customHeight="1">
      <c r="A202" s="100"/>
      <c r="B202" s="101"/>
      <c r="C202" s="46" t="s">
        <v>7</v>
      </c>
      <c r="D202" s="47">
        <v>93</v>
      </c>
      <c r="E202" s="48">
        <v>81</v>
      </c>
      <c r="F202" s="49">
        <f>IF(E202&lt;&gt;".",IF(D202&lt;&gt;".",IF(D202&gt;0,(E202/D202-1)*100,"."),"."),".")</f>
        <v>-12.903225806451612</v>
      </c>
      <c r="G202" s="50">
        <v>12</v>
      </c>
      <c r="H202" s="48">
        <v>9</v>
      </c>
      <c r="I202" s="49">
        <f>IF(H202&lt;&gt;".",IF(G202&lt;&gt;".",IF(G202&gt;0,(H202/G202-1)*100,"."),"."),".")</f>
        <v>-25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93</v>
      </c>
      <c r="N202" s="48">
        <f>IF(AND(E202=".",K202="."),".",SUM(E202,K202))</f>
        <v>81</v>
      </c>
      <c r="O202" s="49">
        <f>IF(N202&lt;&gt;".",IF(M202&lt;&gt;".",IF(M202&gt;0,(N202/M202-1)*100,"."),"."),".")</f>
        <v>-12.903225806451612</v>
      </c>
      <c r="P202" s="51">
        <f t="shared" si="5"/>
        <v>105</v>
      </c>
      <c r="Q202" s="48">
        <f t="shared" si="6"/>
        <v>90</v>
      </c>
      <c r="R202" s="49">
        <f>IF(Q202&lt;&gt;".",IF(P202&lt;&gt;".",IF(P202&gt;0,(Q202/P202-1)*100,"."),"."),".")</f>
        <v>-14.28571428571429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187</v>
      </c>
      <c r="E203" s="39">
        <v>166</v>
      </c>
      <c r="F203" s="40">
        <f>IF(E203&lt;&gt;".",IF(D203&lt;&gt;".",IF(D203&gt;0,(E203/D203-1)*100,"."),"."),".")</f>
        <v>-11.229946524064172</v>
      </c>
      <c r="G203" s="41">
        <v>82</v>
      </c>
      <c r="H203" s="39">
        <v>49</v>
      </c>
      <c r="I203" s="40">
        <f>IF(H203&lt;&gt;".",IF(G203&lt;&gt;".",IF(G203&gt;0,(H203/G203-1)*100,"."),"."),".")</f>
        <v>-40.243902439024396</v>
      </c>
      <c r="J203" s="42"/>
      <c r="K203" s="43"/>
      <c r="L203" s="44"/>
      <c r="M203" s="42"/>
      <c r="N203" s="43"/>
      <c r="O203" s="44"/>
      <c r="P203" s="45">
        <f t="shared" si="5"/>
        <v>269</v>
      </c>
      <c r="Q203" s="39">
        <f t="shared" si="6"/>
        <v>215</v>
      </c>
      <c r="R203" s="40">
        <f>IF(Q203&lt;&gt;".",IF(P203&lt;&gt;".",IF(P203&gt;0,(Q203/P203-1)*100,"."),"."),".")</f>
        <v>-20.07434944237918</v>
      </c>
    </row>
    <row r="204" spans="1:18" ht="9" customHeight="1">
      <c r="A204" s="35"/>
      <c r="B204" s="36"/>
      <c r="C204" s="37" t="s">
        <v>6</v>
      </c>
      <c r="D204" s="38">
        <v>106</v>
      </c>
      <c r="E204" s="39">
        <v>83</v>
      </c>
      <c r="F204" s="40">
        <f>IF(E204&lt;&gt;".",IF(D204&lt;&gt;".",IF(D204&gt;0,(E204/D204-1)*100,"."),"."),".")</f>
        <v>-21.698113207547166</v>
      </c>
      <c r="G204" s="41">
        <v>66</v>
      </c>
      <c r="H204" s="39">
        <v>29</v>
      </c>
      <c r="I204" s="40">
        <f>IF(H204&lt;&gt;".",IF(G204&lt;&gt;".",IF(G204&gt;0,(H204/G204-1)*100,"."),"."),".")</f>
        <v>-56.060606060606055</v>
      </c>
      <c r="J204" s="42"/>
      <c r="K204" s="43"/>
      <c r="L204" s="44"/>
      <c r="M204" s="42"/>
      <c r="N204" s="43"/>
      <c r="O204" s="44"/>
      <c r="P204" s="45">
        <f t="shared" si="5"/>
        <v>172</v>
      </c>
      <c r="Q204" s="39">
        <f t="shared" si="6"/>
        <v>112</v>
      </c>
      <c r="R204" s="40">
        <f>IF(Q204&lt;&gt;".",IF(P204&lt;&gt;".",IF(P204&gt;0,(Q204/P204-1)*100,"."),"."),".")</f>
        <v>-34.883720930232556</v>
      </c>
    </row>
    <row r="205" spans="1:18" ht="9" customHeight="1">
      <c r="A205" s="35"/>
      <c r="B205" s="36"/>
      <c r="C205" s="46" t="s">
        <v>7</v>
      </c>
      <c r="D205" s="47">
        <v>293</v>
      </c>
      <c r="E205" s="48">
        <v>249</v>
      </c>
      <c r="F205" s="49">
        <f>IF(E205&lt;&gt;".",IF(D205&lt;&gt;".",IF(D205&gt;0,(E205/D205-1)*100,"."),"."),".")</f>
        <v>-15.017064846416384</v>
      </c>
      <c r="G205" s="50">
        <v>148</v>
      </c>
      <c r="H205" s="48">
        <v>78</v>
      </c>
      <c r="I205" s="49">
        <f>IF(H205&lt;&gt;".",IF(G205&lt;&gt;".",IF(G205&gt;0,(H205/G205-1)*100,"."),"."),".")</f>
        <v>-47.297297297297305</v>
      </c>
      <c r="J205" s="50">
        <v>1</v>
      </c>
      <c r="K205" s="48">
        <v>0</v>
      </c>
      <c r="L205" s="49">
        <f>IF(K205&lt;&gt;".",IF(J205&lt;&gt;".",IF(J205&gt;0,(K205/J205-1)*100,"."),"."),".")</f>
        <v>-100</v>
      </c>
      <c r="M205" s="50">
        <f>IF(AND(D205=".",J205="."),".",SUM(D205,J205))</f>
        <v>294</v>
      </c>
      <c r="N205" s="48">
        <f>IF(AND(E205=".",K205="."),".",SUM(E205,K205))</f>
        <v>249</v>
      </c>
      <c r="O205" s="49">
        <f>IF(N205&lt;&gt;".",IF(M205&lt;&gt;".",IF(M205&gt;0,(N205/M205-1)*100,"."),"."),".")</f>
        <v>-15.306122448979586</v>
      </c>
      <c r="P205" s="51">
        <f t="shared" si="5"/>
        <v>441</v>
      </c>
      <c r="Q205" s="48">
        <f t="shared" si="6"/>
        <v>327</v>
      </c>
      <c r="R205" s="49">
        <f>IF(Q205&lt;&gt;".",IF(P205&lt;&gt;".",IF(P205&gt;0,(Q205/P205-1)*100,"."),"."),".")</f>
        <v>-25.850340136054417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24</v>
      </c>
      <c r="E206" s="104">
        <v>25</v>
      </c>
      <c r="F206" s="105">
        <f>IF(E206&lt;&gt;".",IF(D206&lt;&gt;".",IF(D206&gt;0,(E206/D206-1)*100,"."),"."),".")</f>
        <v>4.166666666666674</v>
      </c>
      <c r="G206" s="106">
        <v>3</v>
      </c>
      <c r="H206" s="104">
        <v>7</v>
      </c>
      <c r="I206" s="105">
        <f>IF(H206&lt;&gt;".",IF(G206&lt;&gt;".",IF(G206&gt;0,(H206/G206-1)*100,"."),"."),".")</f>
        <v>133.33333333333334</v>
      </c>
      <c r="J206" s="42"/>
      <c r="K206" s="43"/>
      <c r="L206" s="44"/>
      <c r="M206" s="42"/>
      <c r="N206" s="43"/>
      <c r="O206" s="44"/>
      <c r="P206" s="107">
        <f t="shared" si="5"/>
        <v>27</v>
      </c>
      <c r="Q206" s="104">
        <f t="shared" si="6"/>
        <v>32</v>
      </c>
      <c r="R206" s="105">
        <f>IF(Q206&lt;&gt;".",IF(P206&lt;&gt;".",IF(P206&gt;0,(Q206/P206-1)*100,"."),"."),".")</f>
        <v>18.518518518518512</v>
      </c>
    </row>
    <row r="207" spans="1:18" ht="9" customHeight="1">
      <c r="A207" s="100"/>
      <c r="B207" s="101"/>
      <c r="C207" s="102" t="s">
        <v>6</v>
      </c>
      <c r="D207" s="103">
        <v>1151</v>
      </c>
      <c r="E207" s="104">
        <v>1154</v>
      </c>
      <c r="F207" s="105">
        <f>IF(E207&lt;&gt;".",IF(D207&lt;&gt;".",IF(D207&gt;0,(E207/D207-1)*100,"."),"."),".")</f>
        <v>0.26064291920069316</v>
      </c>
      <c r="G207" s="106">
        <v>229</v>
      </c>
      <c r="H207" s="104">
        <v>142</v>
      </c>
      <c r="I207" s="105">
        <f>IF(H207&lt;&gt;".",IF(G207&lt;&gt;".",IF(G207&gt;0,(H207/G207-1)*100,"."),"."),".")</f>
        <v>-37.99126637554585</v>
      </c>
      <c r="J207" s="42"/>
      <c r="K207" s="43"/>
      <c r="L207" s="44"/>
      <c r="M207" s="42"/>
      <c r="N207" s="43"/>
      <c r="O207" s="44"/>
      <c r="P207" s="107">
        <f t="shared" si="5"/>
        <v>1380</v>
      </c>
      <c r="Q207" s="104">
        <f t="shared" si="6"/>
        <v>1296</v>
      </c>
      <c r="R207" s="105">
        <f>IF(Q207&lt;&gt;".",IF(P207&lt;&gt;".",IF(P207&gt;0,(Q207/P207-1)*100,"."),"."),".")</f>
        <v>-6.086956521739129</v>
      </c>
    </row>
    <row r="208" spans="1:18" ht="9" customHeight="1">
      <c r="A208" s="100"/>
      <c r="B208" s="101"/>
      <c r="C208" s="46" t="s">
        <v>7</v>
      </c>
      <c r="D208" s="47">
        <v>1175</v>
      </c>
      <c r="E208" s="48">
        <v>1179</v>
      </c>
      <c r="F208" s="49">
        <f>IF(E208&lt;&gt;".",IF(D208&lt;&gt;".",IF(D208&gt;0,(E208/D208-1)*100,"."),"."),".")</f>
        <v>0.34042553191488967</v>
      </c>
      <c r="G208" s="50">
        <v>232</v>
      </c>
      <c r="H208" s="48">
        <v>149</v>
      </c>
      <c r="I208" s="49">
        <f>IF(H208&lt;&gt;".",IF(G208&lt;&gt;".",IF(G208&gt;0,(H208/G208-1)*100,"."),"."),".")</f>
        <v>-35.775862068965516</v>
      </c>
      <c r="J208" s="50">
        <v>18</v>
      </c>
      <c r="K208" s="48">
        <v>11</v>
      </c>
      <c r="L208" s="49">
        <f>IF(K208&lt;&gt;".",IF(J208&lt;&gt;".",IF(J208&gt;0,(K208/J208-1)*100,"."),"."),".")</f>
        <v>-38.888888888888886</v>
      </c>
      <c r="M208" s="50">
        <f>IF(AND(D208=".",J208="."),".",SUM(D208,J208))</f>
        <v>1193</v>
      </c>
      <c r="N208" s="48">
        <f>IF(AND(E208=".",K208="."),".",SUM(E208,K208))</f>
        <v>1190</v>
      </c>
      <c r="O208" s="49">
        <f>IF(N208&lt;&gt;".",IF(M208&lt;&gt;".",IF(M208&gt;0,(N208/M208-1)*100,"."),"."),".")</f>
        <v>-0.25146689019278634</v>
      </c>
      <c r="P208" s="51">
        <f t="shared" si="5"/>
        <v>1407</v>
      </c>
      <c r="Q208" s="48">
        <f t="shared" si="6"/>
        <v>1328</v>
      </c>
      <c r="R208" s="49">
        <f>IF(Q208&lt;&gt;".",IF(P208&lt;&gt;".",IF(P208&gt;0,(Q208/P208-1)*100,"."),"."),".")</f>
        <v>-5.61478322672353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>IF(E209&lt;&gt;".",IF(D209&lt;&gt;".",IF(D209&gt;0,(E209/D209-1)*100,"."),"."),".")</f>
        <v>.</v>
      </c>
      <c r="G209" s="41" t="s">
        <v>5</v>
      </c>
      <c r="H209" s="39" t="s">
        <v>5</v>
      </c>
      <c r="I209" s="40" t="str">
        <f>IF(H209&lt;&gt;".",IF(G209&lt;&gt;".",IF(G209&gt;0,(H209/G209-1)*100,"."),"."),".")</f>
        <v>.</v>
      </c>
      <c r="J209" s="42"/>
      <c r="K209" s="43"/>
      <c r="L209" s="44"/>
      <c r="M209" s="42"/>
      <c r="N209" s="43"/>
      <c r="O209" s="44"/>
      <c r="P209" s="45" t="str">
        <f t="shared" si="5"/>
        <v>.</v>
      </c>
      <c r="Q209" s="39" t="str">
        <f t="shared" si="6"/>
        <v>.</v>
      </c>
      <c r="R209" s="40" t="str">
        <f>IF(Q209&lt;&gt;".",IF(P209&lt;&gt;".",IF(P209&gt;0,(Q209/P209-1)*100,"."),"."),".")</f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>IF(E210&lt;&gt;".",IF(D210&lt;&gt;".",IF(D210&gt;0,(E210/D210-1)*100,"."),"."),".")</f>
        <v>.</v>
      </c>
      <c r="G210" s="41" t="s">
        <v>5</v>
      </c>
      <c r="H210" s="39" t="s">
        <v>5</v>
      </c>
      <c r="I210" s="40" t="str">
        <f>IF(H210&lt;&gt;".",IF(G210&lt;&gt;".",IF(G210&gt;0,(H210/G210-1)*100,"."),"."),".")</f>
        <v>.</v>
      </c>
      <c r="J210" s="42"/>
      <c r="K210" s="43"/>
      <c r="L210" s="44"/>
      <c r="M210" s="42"/>
      <c r="N210" s="43"/>
      <c r="O210" s="44"/>
      <c r="P210" s="45" t="str">
        <f t="shared" si="5"/>
        <v>.</v>
      </c>
      <c r="Q210" s="39" t="str">
        <f t="shared" si="6"/>
        <v>.</v>
      </c>
      <c r="R210" s="40" t="str">
        <f>IF(Q210&lt;&gt;".",IF(P210&lt;&gt;".",IF(P210&gt;0,(Q210/P210-1)*100,"."),"."),".")</f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>IF(E211&lt;&gt;".",IF(D211&lt;&gt;".",IF(D211&gt;0,(E211/D211-1)*100,"."),"."),".")</f>
        <v>.</v>
      </c>
      <c r="G211" s="50" t="s">
        <v>5</v>
      </c>
      <c r="H211" s="48" t="s">
        <v>5</v>
      </c>
      <c r="I211" s="49" t="str">
        <f>IF(H211&lt;&gt;".",IF(G211&lt;&gt;".",IF(G211&gt;0,(H211/G211-1)*100,"."),"."),".")</f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5"/>
        <v>.</v>
      </c>
      <c r="Q211" s="48" t="str">
        <f t="shared" si="6"/>
        <v>.</v>
      </c>
      <c r="R211" s="49" t="str">
        <f>IF(Q211&lt;&gt;".",IF(P211&lt;&gt;".",IF(P211&gt;0,(Q211/P211-1)*100,"."),"."),".")</f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13</v>
      </c>
      <c r="F212" s="105" t="str">
        <f>IF(E212&lt;&gt;".",IF(D212&lt;&gt;".",IF(D212&gt;0,(E212/D212-1)*100,"."),"."),".")</f>
        <v>.</v>
      </c>
      <c r="G212" s="106">
        <v>3</v>
      </c>
      <c r="H212" s="104">
        <v>8</v>
      </c>
      <c r="I212" s="105">
        <f>IF(H212&lt;&gt;".",IF(G212&lt;&gt;".",IF(G212&gt;0,(H212/G212-1)*100,"."),"."),".")</f>
        <v>166.66666666666666</v>
      </c>
      <c r="J212" s="42"/>
      <c r="K212" s="43"/>
      <c r="L212" s="44"/>
      <c r="M212" s="42"/>
      <c r="N212" s="43"/>
      <c r="O212" s="44"/>
      <c r="P212" s="107">
        <f t="shared" si="5"/>
        <v>3</v>
      </c>
      <c r="Q212" s="104">
        <f t="shared" si="6"/>
        <v>21</v>
      </c>
      <c r="R212" s="105">
        <f>IF(Q212&lt;&gt;".",IF(P212&lt;&gt;".",IF(P212&gt;0,(Q212/P212-1)*100,"."),"."),".")</f>
        <v>600</v>
      </c>
    </row>
    <row r="213" spans="1:18" ht="9" customHeight="1">
      <c r="A213" s="100"/>
      <c r="B213" s="101"/>
      <c r="C213" s="102" t="s">
        <v>6</v>
      </c>
      <c r="D213" s="103">
        <v>1</v>
      </c>
      <c r="E213" s="104">
        <v>6</v>
      </c>
      <c r="F213" s="105">
        <f>IF(E213&lt;&gt;".",IF(D213&lt;&gt;".",IF(D213&gt;0,(E213/D213-1)*100,"."),"."),".")</f>
        <v>500</v>
      </c>
      <c r="G213" s="106">
        <v>0</v>
      </c>
      <c r="H213" s="104">
        <v>1</v>
      </c>
      <c r="I213" s="105" t="str">
        <f>IF(H213&lt;&gt;".",IF(G213&lt;&gt;".",IF(G213&gt;0,(H213/G213-1)*100,"."),"."),".")</f>
        <v>.</v>
      </c>
      <c r="J213" s="42"/>
      <c r="K213" s="43"/>
      <c r="L213" s="44"/>
      <c r="M213" s="42"/>
      <c r="N213" s="43"/>
      <c r="O213" s="44"/>
      <c r="P213" s="107">
        <f aca="true" t="shared" si="7" ref="P213:P229">IF(AND(D213=".",G213="."),".",SUM(D213,G213))</f>
        <v>1</v>
      </c>
      <c r="Q213" s="104">
        <f aca="true" t="shared" si="8" ref="Q213:Q229">IF(AND(E213=".",H213="."),".",SUM(E213,H213))</f>
        <v>7</v>
      </c>
      <c r="R213" s="105">
        <f>IF(Q213&lt;&gt;".",IF(P213&lt;&gt;".",IF(P213&gt;0,(Q213/P213-1)*100,"."),"."),".")</f>
        <v>600</v>
      </c>
    </row>
    <row r="214" spans="1:18" ht="9" customHeight="1">
      <c r="A214" s="100"/>
      <c r="B214" s="101"/>
      <c r="C214" s="46" t="s">
        <v>7</v>
      </c>
      <c r="D214" s="47">
        <v>1</v>
      </c>
      <c r="E214" s="48">
        <v>19</v>
      </c>
      <c r="F214" s="49">
        <f>IF(E214&lt;&gt;".",IF(D214&lt;&gt;".",IF(D214&gt;0,(E214/D214-1)*100,"."),"."),".")</f>
        <v>1800</v>
      </c>
      <c r="G214" s="50">
        <v>3</v>
      </c>
      <c r="H214" s="48">
        <v>9</v>
      </c>
      <c r="I214" s="49">
        <f>IF(H214&lt;&gt;".",IF(G214&lt;&gt;".",IF(G214&gt;0,(H214/G214-1)*100,"."),"."),".")</f>
        <v>200</v>
      </c>
      <c r="J214" s="50">
        <v>0</v>
      </c>
      <c r="K214" s="48">
        <v>0</v>
      </c>
      <c r="L214" s="49" t="str">
        <f>IF(K214&lt;&gt;".",IF(J214&lt;&gt;".",IF(J214&gt;0,(K214/J214-1)*100,"."),"."),".")</f>
        <v>.</v>
      </c>
      <c r="M214" s="50">
        <f>IF(AND(D214=".",J214="."),".",SUM(D214,J214))</f>
        <v>1</v>
      </c>
      <c r="N214" s="48">
        <f>IF(AND(E214=".",K214="."),".",SUM(E214,K214))</f>
        <v>19</v>
      </c>
      <c r="O214" s="49">
        <f>IF(N214&lt;&gt;".",IF(M214&lt;&gt;".",IF(M214&gt;0,(N214/M214-1)*100,"."),"."),".")</f>
        <v>1800</v>
      </c>
      <c r="P214" s="51">
        <f t="shared" si="7"/>
        <v>4</v>
      </c>
      <c r="Q214" s="48">
        <f t="shared" si="8"/>
        <v>28</v>
      </c>
      <c r="R214" s="49">
        <f>IF(Q214&lt;&gt;".",IF(P214&lt;&gt;".",IF(P214&gt;0,(Q214/P214-1)*100,"."),"."),".")</f>
        <v>600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142</v>
      </c>
      <c r="E215" s="39">
        <v>153</v>
      </c>
      <c r="F215" s="40">
        <f>IF(E215&lt;&gt;".",IF(D215&lt;&gt;".",IF(D215&gt;0,(E215/D215-1)*100,"."),"."),".")</f>
        <v>7.746478873239426</v>
      </c>
      <c r="G215" s="41">
        <v>22</v>
      </c>
      <c r="H215" s="39">
        <v>12</v>
      </c>
      <c r="I215" s="40">
        <f>IF(H215&lt;&gt;".",IF(G215&lt;&gt;".",IF(G215&gt;0,(H215/G215-1)*100,"."),"."),".")</f>
        <v>-45.45454545454546</v>
      </c>
      <c r="J215" s="42"/>
      <c r="K215" s="43"/>
      <c r="L215" s="44"/>
      <c r="M215" s="42"/>
      <c r="N215" s="43"/>
      <c r="O215" s="44"/>
      <c r="P215" s="45">
        <f t="shared" si="7"/>
        <v>164</v>
      </c>
      <c r="Q215" s="39">
        <f t="shared" si="8"/>
        <v>165</v>
      </c>
      <c r="R215" s="40">
        <f>IF(Q215&lt;&gt;".",IF(P215&lt;&gt;".",IF(P215&gt;0,(Q215/P215-1)*100,"."),"."),".")</f>
        <v>0.6097560975609762</v>
      </c>
    </row>
    <row r="216" spans="1:18" ht="9" customHeight="1">
      <c r="A216" s="35"/>
      <c r="B216" s="36"/>
      <c r="C216" s="37" t="s">
        <v>6</v>
      </c>
      <c r="D216" s="38">
        <v>905</v>
      </c>
      <c r="E216" s="39">
        <v>905</v>
      </c>
      <c r="F216" s="40">
        <f>IF(E216&lt;&gt;".",IF(D216&lt;&gt;".",IF(D216&gt;0,(E216/D216-1)*100,"."),"."),".")</f>
        <v>0</v>
      </c>
      <c r="G216" s="41">
        <v>178</v>
      </c>
      <c r="H216" s="39">
        <v>102</v>
      </c>
      <c r="I216" s="40">
        <f>IF(H216&lt;&gt;".",IF(G216&lt;&gt;".",IF(G216&gt;0,(H216/G216-1)*100,"."),"."),".")</f>
        <v>-42.69662921348315</v>
      </c>
      <c r="J216" s="42"/>
      <c r="K216" s="43"/>
      <c r="L216" s="44"/>
      <c r="M216" s="42"/>
      <c r="N216" s="43"/>
      <c r="O216" s="44"/>
      <c r="P216" s="45">
        <f t="shared" si="7"/>
        <v>1083</v>
      </c>
      <c r="Q216" s="39">
        <f t="shared" si="8"/>
        <v>1007</v>
      </c>
      <c r="R216" s="40">
        <f>IF(Q216&lt;&gt;".",IF(P216&lt;&gt;".",IF(P216&gt;0,(Q216/P216-1)*100,"."),"."),".")</f>
        <v>-7.017543859649122</v>
      </c>
    </row>
    <row r="217" spans="1:18" ht="9" customHeight="1">
      <c r="A217" s="35"/>
      <c r="B217" s="36"/>
      <c r="C217" s="46" t="s">
        <v>7</v>
      </c>
      <c r="D217" s="47">
        <v>1047</v>
      </c>
      <c r="E217" s="48">
        <v>1058</v>
      </c>
      <c r="F217" s="49">
        <f>IF(E217&lt;&gt;".",IF(D217&lt;&gt;".",IF(D217&gt;0,(E217/D217-1)*100,"."),"."),".")</f>
        <v>1.0506208213944657</v>
      </c>
      <c r="G217" s="50">
        <v>200</v>
      </c>
      <c r="H217" s="48">
        <v>114</v>
      </c>
      <c r="I217" s="49">
        <f>IF(H217&lt;&gt;".",IF(G217&lt;&gt;".",IF(G217&gt;0,(H217/G217-1)*100,"."),"."),".")</f>
        <v>-43.00000000000001</v>
      </c>
      <c r="J217" s="50">
        <v>19</v>
      </c>
      <c r="K217" s="48">
        <v>9</v>
      </c>
      <c r="L217" s="49">
        <f>IF(K217&lt;&gt;".",IF(J217&lt;&gt;".",IF(J217&gt;0,(K217/J217-1)*100,"."),"."),".")</f>
        <v>-52.63157894736843</v>
      </c>
      <c r="M217" s="50">
        <f>IF(AND(D217=".",J217="."),".",SUM(D217,J217))</f>
        <v>1066</v>
      </c>
      <c r="N217" s="48">
        <f>IF(AND(E217=".",K217="."),".",SUM(E217,K217))</f>
        <v>1067</v>
      </c>
      <c r="O217" s="49">
        <f>IF(N217&lt;&gt;".",IF(M217&lt;&gt;".",IF(M217&gt;0,(N217/M217-1)*100,"."),"."),".")</f>
        <v>0.09380863039398779</v>
      </c>
      <c r="P217" s="51">
        <f t="shared" si="7"/>
        <v>1247</v>
      </c>
      <c r="Q217" s="48">
        <f t="shared" si="8"/>
        <v>1172</v>
      </c>
      <c r="R217" s="49">
        <f>IF(Q217&lt;&gt;".",IF(P217&lt;&gt;".",IF(P217&gt;0,(Q217/P217-1)*100,"."),"."),".")</f>
        <v>-6.01443464314354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630</v>
      </c>
      <c r="E218" s="104">
        <v>637</v>
      </c>
      <c r="F218" s="105">
        <f>IF(E218&lt;&gt;".",IF(D218&lt;&gt;".",IF(D218&gt;0,(E218/D218-1)*100,"."),"."),".")</f>
        <v>1.1111111111111072</v>
      </c>
      <c r="G218" s="106">
        <v>115</v>
      </c>
      <c r="H218" s="104">
        <v>69</v>
      </c>
      <c r="I218" s="105">
        <f>IF(H218&lt;&gt;".",IF(G218&lt;&gt;".",IF(G218&gt;0,(H218/G218-1)*100,"."),"."),".")</f>
        <v>-40</v>
      </c>
      <c r="J218" s="42"/>
      <c r="K218" s="43"/>
      <c r="L218" s="44"/>
      <c r="M218" s="42"/>
      <c r="N218" s="43"/>
      <c r="O218" s="44"/>
      <c r="P218" s="107">
        <f t="shared" si="7"/>
        <v>745</v>
      </c>
      <c r="Q218" s="104">
        <f t="shared" si="8"/>
        <v>706</v>
      </c>
      <c r="R218" s="105">
        <f>IF(Q218&lt;&gt;".",IF(P218&lt;&gt;".",IF(P218&gt;0,(Q218/P218-1)*100,"."),"."),".")</f>
        <v>-5.234899328859055</v>
      </c>
    </row>
    <row r="219" spans="1:18" ht="9" customHeight="1">
      <c r="A219" s="100"/>
      <c r="B219" s="101"/>
      <c r="C219" s="102" t="s">
        <v>6</v>
      </c>
      <c r="D219" s="103">
        <v>1188</v>
      </c>
      <c r="E219" s="104">
        <v>1122</v>
      </c>
      <c r="F219" s="105">
        <f>IF(E219&lt;&gt;".",IF(D219&lt;&gt;".",IF(D219&gt;0,(E219/D219-1)*100,"."),"."),".")</f>
        <v>-5.555555555555558</v>
      </c>
      <c r="G219" s="106">
        <v>155</v>
      </c>
      <c r="H219" s="104">
        <v>88</v>
      </c>
      <c r="I219" s="105">
        <f>IF(H219&lt;&gt;".",IF(G219&lt;&gt;".",IF(G219&gt;0,(H219/G219-1)*100,"."),"."),".")</f>
        <v>-43.225806451612904</v>
      </c>
      <c r="J219" s="42"/>
      <c r="K219" s="43"/>
      <c r="L219" s="44"/>
      <c r="M219" s="42"/>
      <c r="N219" s="43"/>
      <c r="O219" s="44"/>
      <c r="P219" s="107">
        <f t="shared" si="7"/>
        <v>1343</v>
      </c>
      <c r="Q219" s="104">
        <f t="shared" si="8"/>
        <v>1210</v>
      </c>
      <c r="R219" s="105">
        <f>IF(Q219&lt;&gt;".",IF(P219&lt;&gt;".",IF(P219&gt;0,(Q219/P219-1)*100,"."),"."),".")</f>
        <v>-9.903201787043937</v>
      </c>
    </row>
    <row r="220" spans="1:18" ht="9" customHeight="1">
      <c r="A220" s="100"/>
      <c r="B220" s="101"/>
      <c r="C220" s="46" t="s">
        <v>7</v>
      </c>
      <c r="D220" s="47">
        <v>1818</v>
      </c>
      <c r="E220" s="48">
        <v>1759</v>
      </c>
      <c r="F220" s="49">
        <f>IF(E220&lt;&gt;".",IF(D220&lt;&gt;".",IF(D220&gt;0,(E220/D220-1)*100,"."),"."),".")</f>
        <v>-3.245324532453242</v>
      </c>
      <c r="G220" s="50">
        <v>270</v>
      </c>
      <c r="H220" s="48">
        <v>157</v>
      </c>
      <c r="I220" s="49">
        <f>IF(H220&lt;&gt;".",IF(G220&lt;&gt;".",IF(G220&gt;0,(H220/G220-1)*100,"."),"."),".")</f>
        <v>-41.85185185185185</v>
      </c>
      <c r="J220" s="50">
        <v>41</v>
      </c>
      <c r="K220" s="48">
        <v>30</v>
      </c>
      <c r="L220" s="49">
        <f>IF(K220&lt;&gt;".",IF(J220&lt;&gt;".",IF(J220&gt;0,(K220/J220-1)*100,"."),"."),".")</f>
        <v>-26.82926829268293</v>
      </c>
      <c r="M220" s="50">
        <f>IF(AND(D220=".",J220="."),".",SUM(D220,J220))</f>
        <v>1859</v>
      </c>
      <c r="N220" s="48">
        <f>IF(AND(E220=".",K220="."),".",SUM(E220,K220))</f>
        <v>1789</v>
      </c>
      <c r="O220" s="49">
        <f>IF(N220&lt;&gt;".",IF(M220&lt;&gt;".",IF(M220&gt;0,(N220/M220-1)*100,"."),"."),".")</f>
        <v>-3.7654653039268404</v>
      </c>
      <c r="P220" s="51">
        <f t="shared" si="7"/>
        <v>2088</v>
      </c>
      <c r="Q220" s="48">
        <f t="shared" si="8"/>
        <v>1916</v>
      </c>
      <c r="R220" s="49">
        <f>IF(Q220&lt;&gt;".",IF(P220&lt;&gt;".",IF(P220&gt;0,(Q220/P220-1)*100,"."),"."),".")</f>
        <v>-8.23754789272031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24</v>
      </c>
      <c r="E221" s="39">
        <v>22</v>
      </c>
      <c r="F221" s="40">
        <f>IF(E221&lt;&gt;".",IF(D221&lt;&gt;".",IF(D221&gt;0,(E221/D221-1)*100,"."),"."),".")</f>
        <v>-8.333333333333337</v>
      </c>
      <c r="G221" s="41">
        <v>0</v>
      </c>
      <c r="H221" s="39">
        <v>1</v>
      </c>
      <c r="I221" s="40" t="str">
        <f>IF(H221&lt;&gt;".",IF(G221&lt;&gt;".",IF(G221&gt;0,(H221/G221-1)*100,"."),"."),".")</f>
        <v>.</v>
      </c>
      <c r="J221" s="42"/>
      <c r="K221" s="43"/>
      <c r="L221" s="44"/>
      <c r="M221" s="42"/>
      <c r="N221" s="43"/>
      <c r="O221" s="44"/>
      <c r="P221" s="45">
        <f t="shared" si="7"/>
        <v>24</v>
      </c>
      <c r="Q221" s="39">
        <f t="shared" si="8"/>
        <v>23</v>
      </c>
      <c r="R221" s="40">
        <f>IF(Q221&lt;&gt;".",IF(P221&lt;&gt;".",IF(P221&gt;0,(Q221/P221-1)*100,"."),"."),".")</f>
        <v>-4.1666666666666625</v>
      </c>
    </row>
    <row r="222" spans="1:18" ht="9" customHeight="1">
      <c r="A222" s="35"/>
      <c r="B222" s="36"/>
      <c r="C222" s="37" t="s">
        <v>6</v>
      </c>
      <c r="D222" s="38">
        <v>134</v>
      </c>
      <c r="E222" s="39">
        <v>143</v>
      </c>
      <c r="F222" s="40">
        <f>IF(E222&lt;&gt;".",IF(D222&lt;&gt;".",IF(D222&gt;0,(E222/D222-1)*100,"."),"."),".")</f>
        <v>6.7164179104477695</v>
      </c>
      <c r="G222" s="41">
        <v>7</v>
      </c>
      <c r="H222" s="39">
        <v>3</v>
      </c>
      <c r="I222" s="40">
        <f>IF(H222&lt;&gt;".",IF(G222&lt;&gt;".",IF(G222&gt;0,(H222/G222-1)*100,"."),"."),".")</f>
        <v>-57.14285714285714</v>
      </c>
      <c r="J222" s="42"/>
      <c r="K222" s="43"/>
      <c r="L222" s="44"/>
      <c r="M222" s="42"/>
      <c r="N222" s="43"/>
      <c r="O222" s="44"/>
      <c r="P222" s="45">
        <f t="shared" si="7"/>
        <v>141</v>
      </c>
      <c r="Q222" s="39">
        <f t="shared" si="8"/>
        <v>146</v>
      </c>
      <c r="R222" s="40">
        <f>IF(Q222&lt;&gt;".",IF(P222&lt;&gt;".",IF(P222&gt;0,(Q222/P222-1)*100,"."),"."),".")</f>
        <v>3.546099290780136</v>
      </c>
    </row>
    <row r="223" spans="1:18" ht="9" customHeight="1">
      <c r="A223" s="35"/>
      <c r="B223" s="36"/>
      <c r="C223" s="46" t="s">
        <v>7</v>
      </c>
      <c r="D223" s="47">
        <v>158</v>
      </c>
      <c r="E223" s="48">
        <v>165</v>
      </c>
      <c r="F223" s="49">
        <f>IF(E223&lt;&gt;".",IF(D223&lt;&gt;".",IF(D223&gt;0,(E223/D223-1)*100,"."),"."),".")</f>
        <v>4.430379746835444</v>
      </c>
      <c r="G223" s="50">
        <v>7</v>
      </c>
      <c r="H223" s="48">
        <v>4</v>
      </c>
      <c r="I223" s="49">
        <f>IF(H223&lt;&gt;".",IF(G223&lt;&gt;".",IF(G223&gt;0,(H223/G223-1)*100,"."),"."),".")</f>
        <v>-42.85714285714286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158</v>
      </c>
      <c r="N223" s="48">
        <f>IF(AND(E223=".",K223="."),".",SUM(E223,K223))</f>
        <v>165</v>
      </c>
      <c r="O223" s="49">
        <f>IF(N223&lt;&gt;".",IF(M223&lt;&gt;".",IF(M223&gt;0,(N223/M223-1)*100,"."),"."),".")</f>
        <v>4.430379746835444</v>
      </c>
      <c r="P223" s="51">
        <f t="shared" si="7"/>
        <v>165</v>
      </c>
      <c r="Q223" s="48">
        <f t="shared" si="8"/>
        <v>169</v>
      </c>
      <c r="R223" s="49">
        <f>IF(Q223&lt;&gt;".",IF(P223&lt;&gt;".",IF(P223&gt;0,(Q223/P223-1)*100,"."),"."),".")</f>
        <v>2.4242424242424176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249</v>
      </c>
      <c r="E224" s="104">
        <v>262</v>
      </c>
      <c r="F224" s="105">
        <f>IF(E224&lt;&gt;".",IF(D224&lt;&gt;".",IF(D224&gt;0,(E224/D224-1)*100,"."),"."),".")</f>
        <v>5.2208835341365445</v>
      </c>
      <c r="G224" s="106">
        <v>17</v>
      </c>
      <c r="H224" s="104">
        <v>9</v>
      </c>
      <c r="I224" s="105">
        <f>IF(H224&lt;&gt;".",IF(G224&lt;&gt;".",IF(G224&gt;0,(H224/G224-1)*100,"."),"."),".")</f>
        <v>-47.05882352941176</v>
      </c>
      <c r="J224" s="42"/>
      <c r="K224" s="43"/>
      <c r="L224" s="44"/>
      <c r="M224" s="42"/>
      <c r="N224" s="43"/>
      <c r="O224" s="44"/>
      <c r="P224" s="107">
        <f t="shared" si="7"/>
        <v>266</v>
      </c>
      <c r="Q224" s="104">
        <f t="shared" si="8"/>
        <v>271</v>
      </c>
      <c r="R224" s="105">
        <f>IF(Q224&lt;&gt;".",IF(P224&lt;&gt;".",IF(P224&gt;0,(Q224/P224-1)*100,"."),"."),".")</f>
        <v>1.8796992481203034</v>
      </c>
    </row>
    <row r="225" spans="1:18" ht="9" customHeight="1">
      <c r="A225" s="100"/>
      <c r="B225" s="101"/>
      <c r="C225" s="102" t="s">
        <v>6</v>
      </c>
      <c r="D225" s="103">
        <v>56</v>
      </c>
      <c r="E225" s="104">
        <v>60</v>
      </c>
      <c r="F225" s="105">
        <f>IF(E225&lt;&gt;".",IF(D225&lt;&gt;".",IF(D225&gt;0,(E225/D225-1)*100,"."),"."),".")</f>
        <v>7.14285714285714</v>
      </c>
      <c r="G225" s="106">
        <v>2</v>
      </c>
      <c r="H225" s="104">
        <v>3</v>
      </c>
      <c r="I225" s="105">
        <f>IF(H225&lt;&gt;".",IF(G225&lt;&gt;".",IF(G225&gt;0,(H225/G225-1)*100,"."),"."),".")</f>
        <v>50</v>
      </c>
      <c r="J225" s="42"/>
      <c r="K225" s="43"/>
      <c r="L225" s="44"/>
      <c r="M225" s="42"/>
      <c r="N225" s="43"/>
      <c r="O225" s="44"/>
      <c r="P225" s="107">
        <f t="shared" si="7"/>
        <v>58</v>
      </c>
      <c r="Q225" s="104">
        <f t="shared" si="8"/>
        <v>63</v>
      </c>
      <c r="R225" s="105">
        <f>IF(Q225&lt;&gt;".",IF(P225&lt;&gt;".",IF(P225&gt;0,(Q225/P225-1)*100,"."),"."),".")</f>
        <v>8.62068965517242</v>
      </c>
    </row>
    <row r="226" spans="1:18" ht="9" customHeight="1">
      <c r="A226" s="100"/>
      <c r="B226" s="101"/>
      <c r="C226" s="46" t="s">
        <v>7</v>
      </c>
      <c r="D226" s="47">
        <v>305</v>
      </c>
      <c r="E226" s="48">
        <v>322</v>
      </c>
      <c r="F226" s="49">
        <f>IF(E226&lt;&gt;".",IF(D226&lt;&gt;".",IF(D226&gt;0,(E226/D226-1)*100,"."),"."),".")</f>
        <v>5.573770491803276</v>
      </c>
      <c r="G226" s="50">
        <v>19</v>
      </c>
      <c r="H226" s="48">
        <v>12</v>
      </c>
      <c r="I226" s="49">
        <f>IF(H226&lt;&gt;".",IF(G226&lt;&gt;".",IF(G226&gt;0,(H226/G226-1)*100,"."),"."),".")</f>
        <v>-36.8421052631579</v>
      </c>
      <c r="J226" s="50">
        <v>8</v>
      </c>
      <c r="K226" s="48">
        <v>6</v>
      </c>
      <c r="L226" s="49">
        <f>IF(K226&lt;&gt;".",IF(J226&lt;&gt;".",IF(J226&gt;0,(K226/J226-1)*100,"."),"."),".")</f>
        <v>-25</v>
      </c>
      <c r="M226" s="50">
        <f>IF(AND(D226=".",J226="."),".",SUM(D226,J226))</f>
        <v>313</v>
      </c>
      <c r="N226" s="48">
        <f>IF(AND(E226=".",K226="."),".",SUM(E226,K226))</f>
        <v>328</v>
      </c>
      <c r="O226" s="49">
        <f>IF(N226&lt;&gt;".",IF(M226&lt;&gt;".",IF(M226&gt;0,(N226/M226-1)*100,"."),"."),".")</f>
        <v>4.792332268370614</v>
      </c>
      <c r="P226" s="51">
        <f t="shared" si="7"/>
        <v>324</v>
      </c>
      <c r="Q226" s="48">
        <f t="shared" si="8"/>
        <v>334</v>
      </c>
      <c r="R226" s="49">
        <f>IF(Q226&lt;&gt;".",IF(P226&lt;&gt;".",IF(P226&gt;0,(Q226/P226-1)*100,"."),"."),".")</f>
        <v>3.0864197530864113</v>
      </c>
    </row>
    <row r="227" spans="1:18" ht="9" customHeight="1">
      <c r="A227" s="35"/>
      <c r="B227" s="36" t="s">
        <v>169</v>
      </c>
      <c r="C227" s="108" t="s">
        <v>4</v>
      </c>
      <c r="D227" s="109">
        <v>202</v>
      </c>
      <c r="E227" s="110">
        <v>191</v>
      </c>
      <c r="F227" s="111">
        <f>IF(E227&lt;&gt;".",IF(D227&lt;&gt;".",IF(D227&gt;0,(E227/D227-1)*100,"."),"."),".")</f>
        <v>-5.44554455445545</v>
      </c>
      <c r="G227" s="112">
        <v>41</v>
      </c>
      <c r="H227" s="110">
        <v>10</v>
      </c>
      <c r="I227" s="111">
        <f>IF(H227&lt;&gt;".",IF(G227&lt;&gt;".",IF(G227&gt;0,(H227/G227-1)*100,"."),"."),".")</f>
        <v>-75.60975609756098</v>
      </c>
      <c r="J227" s="113"/>
      <c r="K227" s="114"/>
      <c r="L227" s="115"/>
      <c r="M227" s="113"/>
      <c r="N227" s="114"/>
      <c r="O227" s="115"/>
      <c r="P227" s="116">
        <f t="shared" si="7"/>
        <v>243</v>
      </c>
      <c r="Q227" s="110">
        <f t="shared" si="8"/>
        <v>201</v>
      </c>
      <c r="R227" s="111">
        <f>IF(Q227&lt;&gt;".",IF(P227&lt;&gt;".",IF(P227&gt;0,(Q227/P227-1)*100,"."),"."),".")</f>
        <v>-17.28395061728395</v>
      </c>
    </row>
    <row r="228" spans="1:18" ht="9" customHeight="1">
      <c r="A228" s="35"/>
      <c r="B228" s="36"/>
      <c r="C228" s="108" t="s">
        <v>6</v>
      </c>
      <c r="D228" s="109">
        <v>50</v>
      </c>
      <c r="E228" s="110">
        <v>64</v>
      </c>
      <c r="F228" s="111">
        <f>IF(E228&lt;&gt;".",IF(D228&lt;&gt;".",IF(D228&gt;0,(E228/D228-1)*100,"."),"."),".")</f>
        <v>28.000000000000004</v>
      </c>
      <c r="G228" s="112">
        <v>6</v>
      </c>
      <c r="H228" s="110">
        <v>5</v>
      </c>
      <c r="I228" s="111">
        <f>IF(H228&lt;&gt;".",IF(G228&lt;&gt;".",IF(G228&gt;0,(H228/G228-1)*100,"."),"."),".")</f>
        <v>-16.666666666666664</v>
      </c>
      <c r="J228" s="113"/>
      <c r="K228" s="114"/>
      <c r="L228" s="115"/>
      <c r="M228" s="113"/>
      <c r="N228" s="114"/>
      <c r="O228" s="115"/>
      <c r="P228" s="116">
        <f t="shared" si="7"/>
        <v>56</v>
      </c>
      <c r="Q228" s="110">
        <f t="shared" si="8"/>
        <v>69</v>
      </c>
      <c r="R228" s="111">
        <f>IF(Q228&lt;&gt;".",IF(P228&lt;&gt;".",IF(P228&gt;0,(Q228/P228-1)*100,"."),"."),".")</f>
        <v>23.214285714285722</v>
      </c>
    </row>
    <row r="229" spans="1:18" ht="9" customHeight="1">
      <c r="A229" s="35"/>
      <c r="B229" s="36"/>
      <c r="C229" s="117" t="s">
        <v>7</v>
      </c>
      <c r="D229" s="118">
        <v>252</v>
      </c>
      <c r="E229" s="119">
        <v>255</v>
      </c>
      <c r="F229" s="120">
        <f>IF(E229&lt;&gt;".",IF(D229&lt;&gt;".",IF(D229&gt;0,(E229/D229-1)*100,"."),"."),".")</f>
        <v>1.1904761904761862</v>
      </c>
      <c r="G229" s="121">
        <v>47</v>
      </c>
      <c r="H229" s="119">
        <v>15</v>
      </c>
      <c r="I229" s="120">
        <f>IF(H229&lt;&gt;".",IF(G229&lt;&gt;".",IF(G229&gt;0,(H229/G229-1)*100,"."),"."),".")</f>
        <v>-68.08510638297872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252</v>
      </c>
      <c r="N229" s="119">
        <f>IF(AND(E229=".",K229="."),".",SUM(E229,K229))</f>
        <v>255</v>
      </c>
      <c r="O229" s="120">
        <f>IF(N229&lt;&gt;".",IF(M229&lt;&gt;".",IF(M229&gt;0,(N229/M229-1)*100,"."),"."),".")</f>
        <v>1.1904761904761862</v>
      </c>
      <c r="P229" s="122">
        <f t="shared" si="7"/>
        <v>299</v>
      </c>
      <c r="Q229" s="119">
        <f t="shared" si="8"/>
        <v>270</v>
      </c>
      <c r="R229" s="120">
        <f>IF(Q229&lt;&gt;".",IF(P229&lt;&gt;".",IF(P229&gt;0,(Q229/P229-1)*100,"."),"."),".")</f>
        <v>-9.6989966555184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21561</v>
      </c>
      <c r="E231" s="66">
        <v>21021</v>
      </c>
      <c r="F231" s="67">
        <f>IF(E231&lt;&gt;".",IF(D231&lt;&gt;".",IF(D231&gt;0,(E231/D231-1)*100,"."),"."),".")</f>
        <v>-2.5045220537080803</v>
      </c>
      <c r="G231" s="66">
        <v>3817</v>
      </c>
      <c r="H231" s="66">
        <v>2394</v>
      </c>
      <c r="I231" s="67">
        <f>IF(H231&lt;&gt;".",IF(G231&lt;&gt;".",IF(G231&gt;0,(H231/G231-1)*100,"."),"."),".")</f>
        <v>-37.28058684831019</v>
      </c>
      <c r="J231" s="66">
        <v>392</v>
      </c>
      <c r="K231" s="66">
        <v>265</v>
      </c>
      <c r="L231" s="67">
        <f>IF(K231&lt;&gt;".",IF(J231&lt;&gt;".",IF(J231&gt;0,(K231/J231-1)*100,"."),"."),".")</f>
        <v>-32.39795918367348</v>
      </c>
      <c r="M231" s="66">
        <f>IF(AND(D231=".",J231="."),".",SUM(D231,J231))</f>
        <v>21953</v>
      </c>
      <c r="N231" s="66">
        <f>IF(AND(E231=".",K231="."),".",SUM(E231,K231))</f>
        <v>21286</v>
      </c>
      <c r="O231" s="67">
        <f>IF(N231&lt;&gt;".",IF(M231&lt;&gt;".",IF(M231&gt;0,(N231/M231-1)*100,"."),"."),".")</f>
        <v>-3.03830911492734</v>
      </c>
      <c r="P231" s="66">
        <f>IF(AND(D231=".",G231="."),".",SUM(D231,G231))</f>
        <v>25378</v>
      </c>
      <c r="Q231" s="66">
        <f>IF(AND(E231=".",H231="."),".",SUM(E231,H231))</f>
        <v>23415</v>
      </c>
      <c r="R231" s="67">
        <f>IF(Q231&lt;&gt;".",IF(P231&lt;&gt;".",IF(P231&gt;0,(Q231/P231-1)*100,"."),"."),".")</f>
        <v>-7.735046102923793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12:30&amp;RBerlin</oddHeader>
    <oddFooter>&amp;R&amp;10Tabelle 100.2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2009-01-21T20:52:52Z</dcterms:created>
  <dcterms:modified xsi:type="dcterms:W3CDTF">2009-01-21T20:53:04Z</dcterms:modified>
  <cp:category/>
  <cp:version/>
  <cp:contentType/>
  <cp:contentStatus/>
</cp:coreProperties>
</file>