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Tabelle 65.2" sheetId="1" r:id="rId1"/>
  </sheets>
  <definedNames/>
  <calcPr fullCalcOnLoad="1" refMode="R1C1"/>
</workbook>
</file>

<file path=xl/sharedStrings.xml><?xml version="1.0" encoding="utf-8"?>
<sst xmlns="http://schemas.openxmlformats.org/spreadsheetml/2006/main" count="130" uniqueCount="21">
  <si>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</si>
  <si>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</si>
  <si>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</si>
  <si>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</si>
  <si>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</si>
  <si>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</si>
  <si>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</si>
  <si>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</si>
  <si>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</si>
  <si>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</si>
  <si>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</si>
  <si>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</si>
  <si>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</si>
  <si>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</si>
  <si>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</si>
  <si>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</si>
  <si>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</si>
  <si>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2009</t>
  </si>
  <si>
    <t>Berlin</t>
  </si>
  <si>
    <t>Neu abgeschlossene Ausbildungsverträge 2009 nach strukturellen Merkmalen im Arbeitsagenturbezirk Berlin</t>
  </si>
  <si>
    <t>Neu abgeschlossene Ausbildungsverträge 2009 nach strukturellen Merkmalen (Anteil in %) im Arbeitsagenturbezirk Berlin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</si>
</sst>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0" fontId="21" fillId="0" borderId="0" xfId="51" applyFont="1" applyFill="1" applyAlignment="1">
      <alignment textRotation="90" wrapText="1"/>
      <protection/>
    </xf>
    <xf numFmtId="0" fontId="21" fillId="0" borderId="0" xfId="51" applyFont="1" applyFill="1">
      <alignment/>
      <protection/>
    </xf>
    <xf numFmtId="0" fontId="23" fillId="0" borderId="12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4" xfId="51" applyFont="1" applyFill="1" applyBorder="1" applyAlignment="1">
      <alignment vertical="center" wrapText="1"/>
      <protection/>
    </xf>
    <xf numFmtId="0" fontId="21" fillId="0" borderId="14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0" fontId="21" fillId="0" borderId="12" xfId="51" applyFont="1" applyFill="1" applyBorder="1" applyAlignment="1">
      <alignment horizontal="center" vertical="center" textRotation="90" wrapText="1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0" fillId="0" borderId="17" xfId="51" applyFont="1" applyFill="1" applyBorder="1">
      <alignment/>
      <protection/>
    </xf>
    <xf numFmtId="0" fontId="21" fillId="0" borderId="17" xfId="51" applyFont="1" applyFill="1" applyBorder="1">
      <alignment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18" xfId="51" applyNumberFormat="1" applyFont="1" applyFill="1" applyBorder="1" applyAlignment="1">
      <alignment horizontal="center" vertical="center" wrapText="1"/>
      <protection/>
    </xf>
    <xf numFmtId="3" fontId="22" fillId="0" borderId="12" xfId="51" applyNumberFormat="1" applyFont="1" applyFill="1" applyBorder="1" applyAlignment="1">
      <alignment horizontal="right" vertical="center"/>
      <protection/>
    </xf>
    <xf numFmtId="3" fontId="22" fillId="0" borderId="13" xfId="51" applyNumberFormat="1" applyFont="1" applyFill="1" applyBorder="1" applyAlignment="1">
      <alignment horizontal="right" vertical="center"/>
      <protection/>
    </xf>
    <xf numFmtId="3" fontId="22" fillId="0" borderId="15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13" xfId="51" applyNumberFormat="1" applyFont="1" applyBorder="1" applyAlignment="1">
      <alignment horizontal="right"/>
      <protection/>
    </xf>
    <xf numFmtId="165" fontId="22" fillId="0" borderId="15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0.125" defaultRowHeight="14.25"/>
  <cols>
    <col min="1" max="1" width="1.4921875" style="1" customWidth="1"/>
    <col min="2" max="2" width="3.375" style="21" customWidth="1"/>
    <col min="3" max="3" width="22.25390625" style="22" customWidth="1"/>
    <col min="4" max="4" width="8.375" style="23" customWidth="1"/>
    <col min="5" max="36" width="4.50390625" style="1" customWidth="1"/>
    <col min="37" max="16384" width="10.125" style="1" customWidth="1"/>
  </cols>
  <sheetData>
    <row r="1" spans="2:25" ht="22.5" customHeight="1">
      <c r="B1" s="33" t="s">
        <v>19</v>
      </c>
      <c r="C1" s="24"/>
      <c r="D1" s="2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2:5" s="5" customFormat="1" ht="48.75" customHeight="1">
      <c r="B2" s="2"/>
      <c r="C2" s="3"/>
      <c r="D2" s="26" t="s">
        <v>18</v>
      </c>
      <c r="E2" s="4"/>
    </row>
    <row r="3" spans="2:4" s="5" customFormat="1" ht="15.75" customHeight="1">
      <c r="B3" s="6" t="s">
        <v>1</v>
      </c>
      <c r="C3" s="7" t="s">
        <v>2</v>
      </c>
      <c r="D3" s="27">
        <v>19485</v>
      </c>
    </row>
    <row r="4" spans="2:4" s="5" customFormat="1" ht="15.75" customHeight="1">
      <c r="B4" s="8"/>
      <c r="C4" s="9" t="s">
        <v>3</v>
      </c>
      <c r="D4" s="28">
        <v>9366</v>
      </c>
    </row>
    <row r="5" spans="2:4" s="11" customFormat="1" ht="15.75" customHeight="1">
      <c r="B5" s="8"/>
      <c r="C5" s="10" t="s">
        <v>4</v>
      </c>
      <c r="D5" s="28">
        <v>3391</v>
      </c>
    </row>
    <row r="6" spans="2:4" s="5" customFormat="1" ht="15.75" customHeight="1">
      <c r="B6" s="8"/>
      <c r="C6" s="9" t="s">
        <v>5</v>
      </c>
      <c r="D6" s="28">
        <v>1772</v>
      </c>
    </row>
    <row r="7" spans="2:4" s="5" customFormat="1" ht="15.75" customHeight="1">
      <c r="B7" s="8"/>
      <c r="C7" s="9" t="s">
        <v>6</v>
      </c>
      <c r="D7" s="28">
        <v>430</v>
      </c>
    </row>
    <row r="8" spans="2:4" s="5" customFormat="1" ht="15.75" customHeight="1">
      <c r="B8" s="12"/>
      <c r="C8" s="13" t="s">
        <v>7</v>
      </c>
      <c r="D8" s="29">
        <v>4060</v>
      </c>
    </row>
    <row r="9" spans="2:4" s="5" customFormat="1" ht="15.75" customHeight="1">
      <c r="B9" s="14" t="s">
        <v>8</v>
      </c>
      <c r="C9" s="7" t="s">
        <v>2</v>
      </c>
      <c r="D9" s="27">
        <v>11572</v>
      </c>
    </row>
    <row r="10" spans="2:4" s="5" customFormat="1" ht="15.75" customHeight="1">
      <c r="B10" s="15"/>
      <c r="C10" s="9" t="s">
        <v>3</v>
      </c>
      <c r="D10" s="28">
        <v>5313</v>
      </c>
    </row>
    <row r="11" spans="2:4" s="5" customFormat="1" ht="15.75" customHeight="1">
      <c r="B11" s="15"/>
      <c r="C11" s="10" t="s">
        <v>4</v>
      </c>
      <c r="D11" s="28">
        <v>2487</v>
      </c>
    </row>
    <row r="12" spans="2:4" s="5" customFormat="1" ht="15.75" customHeight="1">
      <c r="B12" s="15"/>
      <c r="C12" s="9" t="s">
        <v>5</v>
      </c>
      <c r="D12" s="28">
        <v>1488</v>
      </c>
    </row>
    <row r="13" spans="2:4" ht="15.75" customHeight="1">
      <c r="B13" s="15"/>
      <c r="C13" s="9" t="s">
        <v>9</v>
      </c>
      <c r="D13" s="28">
        <v>218</v>
      </c>
    </row>
    <row r="14" spans="2:4" s="5" customFormat="1" ht="15.75" customHeight="1">
      <c r="B14" s="16"/>
      <c r="C14" s="13" t="s">
        <v>7</v>
      </c>
      <c r="D14" s="29">
        <v>2398</v>
      </c>
    </row>
    <row r="15" spans="2:4" s="5" customFormat="1" ht="15.75" customHeight="1">
      <c r="B15" s="14" t="s">
        <v>10</v>
      </c>
      <c r="C15" s="7" t="s">
        <v>2</v>
      </c>
      <c r="D15" s="27">
        <v>4889</v>
      </c>
    </row>
    <row r="16" spans="2:4" ht="15.75" customHeight="1">
      <c r="B16" s="15"/>
      <c r="C16" s="9" t="s">
        <v>3</v>
      </c>
      <c r="D16" s="28">
        <v>1682</v>
      </c>
    </row>
    <row r="17" spans="2:4" ht="15.75" customHeight="1">
      <c r="B17" s="15"/>
      <c r="C17" s="10" t="s">
        <v>4</v>
      </c>
      <c r="D17" s="28">
        <v>629</v>
      </c>
    </row>
    <row r="18" spans="2:4" ht="15.75" customHeight="1">
      <c r="B18" s="15"/>
      <c r="C18" s="9" t="s">
        <v>5</v>
      </c>
      <c r="D18" s="28">
        <v>284</v>
      </c>
    </row>
    <row r="19" spans="2:4" ht="15.75" customHeight="1">
      <c r="B19" s="15"/>
      <c r="C19" s="9" t="s">
        <v>11</v>
      </c>
      <c r="D19" s="28">
        <v>53</v>
      </c>
    </row>
    <row r="20" spans="2:4" s="5" customFormat="1" ht="15.75" customHeight="1">
      <c r="B20" s="16"/>
      <c r="C20" s="13" t="s">
        <v>7</v>
      </c>
      <c r="D20" s="29">
        <v>1337</v>
      </c>
    </row>
    <row r="21" spans="2:4" ht="15.75" customHeight="1">
      <c r="B21" s="14" t="s">
        <v>12</v>
      </c>
      <c r="C21" s="7" t="s">
        <v>2</v>
      </c>
      <c r="D21" s="27">
        <v>690</v>
      </c>
    </row>
    <row r="22" spans="2:4" ht="15.75" customHeight="1">
      <c r="B22" s="15"/>
      <c r="C22" s="9" t="s">
        <v>3</v>
      </c>
      <c r="D22" s="28">
        <v>481</v>
      </c>
    </row>
    <row r="23" spans="2:4" ht="15.75" customHeight="1">
      <c r="B23" s="15"/>
      <c r="C23" s="10" t="s">
        <v>4</v>
      </c>
      <c r="D23" s="28">
        <v>77</v>
      </c>
    </row>
    <row r="24" spans="2:4" ht="15.75" customHeight="1">
      <c r="B24" s="15"/>
      <c r="C24" s="9" t="s">
        <v>5</v>
      </c>
      <c r="D24" s="28" t="s">
        <v>0</v>
      </c>
    </row>
    <row r="25" spans="2:4" ht="15.75" customHeight="1">
      <c r="B25" s="15"/>
      <c r="C25" s="9" t="s">
        <v>9</v>
      </c>
      <c r="D25" s="28" t="s">
        <v>0</v>
      </c>
    </row>
    <row r="26" spans="2:4" s="5" customFormat="1" ht="15.75" customHeight="1">
      <c r="B26" s="16"/>
      <c r="C26" s="13" t="s">
        <v>7</v>
      </c>
      <c r="D26" s="29">
        <v>1</v>
      </c>
    </row>
    <row r="27" spans="1:4" ht="15.75" customHeight="1">
      <c r="A27" s="17"/>
      <c r="B27" s="14" t="s">
        <v>13</v>
      </c>
      <c r="C27" s="7" t="s">
        <v>2</v>
      </c>
      <c r="D27" s="27">
        <v>341</v>
      </c>
    </row>
    <row r="28" spans="1:4" ht="15.75" customHeight="1">
      <c r="A28" s="17"/>
      <c r="B28" s="15"/>
      <c r="C28" s="9" t="s">
        <v>3</v>
      </c>
      <c r="D28" s="28">
        <v>56</v>
      </c>
    </row>
    <row r="29" spans="1:4" ht="15.75" customHeight="1">
      <c r="A29" s="17"/>
      <c r="B29" s="15"/>
      <c r="C29" s="10" t="s">
        <v>4</v>
      </c>
      <c r="D29" s="28">
        <v>10</v>
      </c>
    </row>
    <row r="30" spans="1:4" ht="15.75" customHeight="1">
      <c r="A30" s="17"/>
      <c r="B30" s="15"/>
      <c r="C30" s="9" t="s">
        <v>5</v>
      </c>
      <c r="D30" s="28" t="s">
        <v>0</v>
      </c>
    </row>
    <row r="31" spans="1:4" ht="15.75" customHeight="1">
      <c r="A31" s="17"/>
      <c r="B31" s="15"/>
      <c r="C31" s="9" t="s">
        <v>9</v>
      </c>
      <c r="D31" s="28">
        <v>69</v>
      </c>
    </row>
    <row r="32" spans="1:4" s="5" customFormat="1" ht="15.75" customHeight="1">
      <c r="A32" s="18"/>
      <c r="B32" s="16"/>
      <c r="C32" s="13" t="s">
        <v>7</v>
      </c>
      <c r="D32" s="29">
        <v>174</v>
      </c>
    </row>
    <row r="33" spans="2:4" ht="15.75" customHeight="1">
      <c r="B33" s="14" t="s">
        <v>14</v>
      </c>
      <c r="C33" s="9" t="s">
        <v>2</v>
      </c>
      <c r="D33" s="28">
        <v>1857</v>
      </c>
    </row>
    <row r="34" spans="2:4" ht="15.75" customHeight="1">
      <c r="B34" s="15"/>
      <c r="C34" s="9" t="s">
        <v>3</v>
      </c>
      <c r="D34" s="28">
        <v>1714</v>
      </c>
    </row>
    <row r="35" spans="2:4" ht="15.75" customHeight="1">
      <c r="B35" s="15"/>
      <c r="C35" s="10" t="s">
        <v>4</v>
      </c>
      <c r="D35" s="28">
        <v>182</v>
      </c>
    </row>
    <row r="36" spans="2:4" ht="15.75" customHeight="1">
      <c r="B36" s="15"/>
      <c r="C36" s="9" t="s">
        <v>5</v>
      </c>
      <c r="D36" s="28" t="s">
        <v>0</v>
      </c>
    </row>
    <row r="37" spans="2:4" ht="15.75" customHeight="1">
      <c r="B37" s="15"/>
      <c r="C37" s="9" t="s">
        <v>9</v>
      </c>
      <c r="D37" s="28" t="s">
        <v>0</v>
      </c>
    </row>
    <row r="38" spans="2:4" s="5" customFormat="1" ht="15.75" customHeight="1">
      <c r="B38" s="16"/>
      <c r="C38" s="13" t="s">
        <v>7</v>
      </c>
      <c r="D38" s="29">
        <v>20</v>
      </c>
    </row>
    <row r="39" spans="2:4" ht="15.75" customHeight="1">
      <c r="B39" s="14" t="s">
        <v>15</v>
      </c>
      <c r="C39" s="7" t="s">
        <v>2</v>
      </c>
      <c r="D39" s="27">
        <v>136</v>
      </c>
    </row>
    <row r="40" spans="2:4" ht="15.75" customHeight="1">
      <c r="B40" s="15"/>
      <c r="C40" s="9" t="s">
        <v>3</v>
      </c>
      <c r="D40" s="28">
        <v>120</v>
      </c>
    </row>
    <row r="41" spans="2:4" ht="15.75" customHeight="1">
      <c r="B41" s="15"/>
      <c r="C41" s="10" t="s">
        <v>4</v>
      </c>
      <c r="D41" s="28">
        <v>6</v>
      </c>
    </row>
    <row r="42" spans="2:4" ht="15.75" customHeight="1">
      <c r="B42" s="15"/>
      <c r="C42" s="9" t="s">
        <v>5</v>
      </c>
      <c r="D42" s="28" t="s">
        <v>0</v>
      </c>
    </row>
    <row r="43" spans="2:4" ht="15.75" customHeight="1">
      <c r="B43" s="15"/>
      <c r="C43" s="9" t="s">
        <v>9</v>
      </c>
      <c r="D43" s="28">
        <v>90</v>
      </c>
    </row>
    <row r="44" spans="2:4" s="5" customFormat="1" ht="15.75" customHeight="1">
      <c r="B44" s="16"/>
      <c r="C44" s="13" t="s">
        <v>7</v>
      </c>
      <c r="D44" s="29">
        <v>130</v>
      </c>
    </row>
    <row r="45" spans="2:4" ht="15.75" customHeight="1">
      <c r="B45" s="14" t="s">
        <v>16</v>
      </c>
      <c r="C45" s="7" t="s">
        <v>2</v>
      </c>
      <c r="D45" s="27" t="s">
        <v>0</v>
      </c>
    </row>
    <row r="46" spans="2:4" ht="15.75" customHeight="1">
      <c r="B46" s="15"/>
      <c r="C46" s="9" t="s">
        <v>3</v>
      </c>
      <c r="D46" s="28" t="s">
        <v>0</v>
      </c>
    </row>
    <row r="47" spans="2:4" ht="15.75" customHeight="1">
      <c r="B47" s="15"/>
      <c r="C47" s="10" t="s">
        <v>4</v>
      </c>
      <c r="D47" s="28" t="s">
        <v>0</v>
      </c>
    </row>
    <row r="48" spans="2:4" ht="15.75" customHeight="1">
      <c r="B48" s="15"/>
      <c r="C48" s="9" t="s">
        <v>5</v>
      </c>
      <c r="D48" s="28" t="s">
        <v>0</v>
      </c>
    </row>
    <row r="49" spans="2:4" ht="15.75" customHeight="1">
      <c r="B49" s="15"/>
      <c r="C49" s="9" t="s">
        <v>9</v>
      </c>
      <c r="D49" s="28" t="s">
        <v>0</v>
      </c>
    </row>
    <row r="50" spans="2:4" s="5" customFormat="1" ht="15.75" customHeight="1">
      <c r="B50" s="16"/>
      <c r="C50" s="13" t="s">
        <v>7</v>
      </c>
      <c r="D50" s="29" t="s">
        <v>0</v>
      </c>
    </row>
    <row r="51" spans="2:25" ht="23.25" customHeight="1">
      <c r="B51" s="35" t="s">
        <v>17</v>
      </c>
      <c r="C51" s="25"/>
      <c r="D51" s="2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25.5" customHeight="1">
      <c r="B52" s="33" t="s">
        <v>20</v>
      </c>
      <c r="C52" s="30"/>
      <c r="D52" s="30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4" ht="48.75" customHeight="1">
      <c r="B53" s="2"/>
      <c r="C53" s="3"/>
      <c r="D53" s="26" t="s">
        <v>18</v>
      </c>
    </row>
    <row r="54" spans="2:4" ht="15.75" customHeight="1">
      <c r="B54" s="19" t="s">
        <v>1</v>
      </c>
      <c r="C54" s="7" t="s">
        <v>2</v>
      </c>
      <c r="D54" s="27">
        <f>D3</f>
        <v>19485</v>
      </c>
    </row>
    <row r="55" spans="2:4" ht="15.75" customHeight="1">
      <c r="B55" s="19"/>
      <c r="C55" s="9" t="s">
        <v>3</v>
      </c>
      <c r="D55" s="31">
        <f>IF(AND(D$3&lt;&gt;0,D$3&lt;&gt;".",D4&lt;&gt;"."),D4/D$3,".")</f>
        <v>0.4806774441878368</v>
      </c>
    </row>
    <row r="56" spans="2:4" ht="15.75" customHeight="1">
      <c r="B56" s="19"/>
      <c r="C56" s="10" t="s">
        <v>4</v>
      </c>
      <c r="D56" s="31">
        <f>IF(AND(D$3&lt;&gt;0,D$3&lt;&gt;".",D5&lt;&gt;"."),D5/D$3,".")</f>
        <v>0.17403130613292275</v>
      </c>
    </row>
    <row r="57" spans="2:4" ht="15.75" customHeight="1">
      <c r="B57" s="19"/>
      <c r="C57" s="9" t="s">
        <v>5</v>
      </c>
      <c r="D57" s="31">
        <f>IF(AND(D$3&lt;&gt;0,D$3&lt;&gt;".",D6&lt;&gt;"."),D6/D$3,".")</f>
        <v>0.09094175006415191</v>
      </c>
    </row>
    <row r="58" spans="2:4" ht="15.75" customHeight="1">
      <c r="B58" s="19"/>
      <c r="C58" s="9" t="s">
        <v>6</v>
      </c>
      <c r="D58" s="31">
        <f>IF(AND(D$3&lt;&gt;0,D$3&lt;&gt;".",D7&lt;&gt;"."),D7/D$3,".")</f>
        <v>0.022068257634077496</v>
      </c>
    </row>
    <row r="59" spans="2:4" s="5" customFormat="1" ht="15.75" customHeight="1">
      <c r="B59" s="19"/>
      <c r="C59" s="13" t="s">
        <v>7</v>
      </c>
      <c r="D59" s="32">
        <f>IF(AND(D$3&lt;&gt;0,D$3&lt;&gt;".",D8&lt;&gt;"."),D8/D$3,".")</f>
        <v>0.2083654092891968</v>
      </c>
    </row>
    <row r="60" spans="2:4" ht="15.75" customHeight="1">
      <c r="B60" s="20" t="s">
        <v>8</v>
      </c>
      <c r="C60" s="9" t="s">
        <v>2</v>
      </c>
      <c r="D60" s="28">
        <f>D9</f>
        <v>11572</v>
      </c>
    </row>
    <row r="61" spans="2:4" ht="15.75" customHeight="1">
      <c r="B61" s="20"/>
      <c r="C61" s="9" t="s">
        <v>3</v>
      </c>
      <c r="D61" s="31">
        <f>IF(AND(D$9&lt;&gt;0,D$9&lt;&gt;".",D10&lt;&gt;"."),D10/D$9,".")</f>
        <v>0.4591254752851711</v>
      </c>
    </row>
    <row r="62" spans="2:4" ht="15.75" customHeight="1">
      <c r="B62" s="20"/>
      <c r="C62" s="10" t="s">
        <v>4</v>
      </c>
      <c r="D62" s="31">
        <f>IF(AND(D$9&lt;&gt;0,D$9&lt;&gt;".",D11&lt;&gt;"."),D11/D$9,".")</f>
        <v>0.21491531282405807</v>
      </c>
    </row>
    <row r="63" spans="2:4" ht="15.75" customHeight="1">
      <c r="B63" s="20"/>
      <c r="C63" s="9" t="s">
        <v>5</v>
      </c>
      <c r="D63" s="31">
        <f>IF(AND(D$9&lt;&gt;0,D$9&lt;&gt;".",D12&lt;&gt;"."),D12/D$9,".")</f>
        <v>0.1285862426546837</v>
      </c>
    </row>
    <row r="64" spans="2:4" ht="15.75" customHeight="1">
      <c r="B64" s="20"/>
      <c r="C64" s="9" t="s">
        <v>9</v>
      </c>
      <c r="D64" s="31">
        <f>IF(AND(D$9&lt;&gt;0,D$9&lt;&gt;".",D13&lt;&gt;"."),D13/D$9,".")</f>
        <v>0.018838575872796404</v>
      </c>
    </row>
    <row r="65" spans="2:4" s="5" customFormat="1" ht="15.75" customHeight="1">
      <c r="B65" s="20"/>
      <c r="C65" s="13" t="s">
        <v>7</v>
      </c>
      <c r="D65" s="31">
        <f>IF(AND(D$9&lt;&gt;0,D$9&lt;&gt;".",D14&lt;&gt;"."),D14/D$9,".")</f>
        <v>0.20722433460076045</v>
      </c>
    </row>
    <row r="66" spans="2:4" ht="15.75" customHeight="1">
      <c r="B66" s="20" t="s">
        <v>10</v>
      </c>
      <c r="C66" s="7" t="s">
        <v>2</v>
      </c>
      <c r="D66" s="27">
        <f>D15</f>
        <v>4889</v>
      </c>
    </row>
    <row r="67" spans="2:4" ht="15.75" customHeight="1">
      <c r="B67" s="20"/>
      <c r="C67" s="9" t="s">
        <v>3</v>
      </c>
      <c r="D67" s="31">
        <f>IF(AND(D$15&lt;&gt;0,D$15&lt;&gt;".",D16&lt;&gt;"."),D16/D$15,".")</f>
        <v>0.3440376355082839</v>
      </c>
    </row>
    <row r="68" spans="2:4" ht="15.75" customHeight="1">
      <c r="B68" s="20"/>
      <c r="C68" s="10" t="s">
        <v>4</v>
      </c>
      <c r="D68" s="31">
        <f>IF(AND(D$15&lt;&gt;0,D$15&lt;&gt;".",D17&lt;&gt;"."),D17/D$15,".")</f>
        <v>0.1286561669052976</v>
      </c>
    </row>
    <row r="69" spans="2:4" ht="15.75" customHeight="1">
      <c r="B69" s="20"/>
      <c r="C69" s="9" t="s">
        <v>5</v>
      </c>
      <c r="D69" s="31">
        <f>IF(AND(D$15&lt;&gt;0,D$15&lt;&gt;".",D18&lt;&gt;"."),D18/D$15,".")</f>
        <v>0.05808958887298016</v>
      </c>
    </row>
    <row r="70" spans="2:4" ht="15.75" customHeight="1">
      <c r="B70" s="20"/>
      <c r="C70" s="9" t="s">
        <v>11</v>
      </c>
      <c r="D70" s="31">
        <f>IF(AND(D$15&lt;&gt;0,D$15&lt;&gt;".",D19&lt;&gt;"."),D19/D$15,".")</f>
        <v>0.010840662712211086</v>
      </c>
    </row>
    <row r="71" spans="2:4" s="5" customFormat="1" ht="15.75" customHeight="1">
      <c r="B71" s="20"/>
      <c r="C71" s="13" t="s">
        <v>7</v>
      </c>
      <c r="D71" s="32">
        <f>IF(AND(D$15&lt;&gt;0,D$15&lt;&gt;".",D20&lt;&gt;"."),D20/D$15,".")</f>
        <v>0.27347105747596645</v>
      </c>
    </row>
    <row r="72" spans="2:4" ht="15.75" customHeight="1">
      <c r="B72" s="20" t="s">
        <v>12</v>
      </c>
      <c r="C72" s="9" t="s">
        <v>2</v>
      </c>
      <c r="D72" s="28">
        <f>D21</f>
        <v>690</v>
      </c>
    </row>
    <row r="73" spans="2:4" ht="15.75" customHeight="1">
      <c r="B73" s="20"/>
      <c r="C73" s="9" t="s">
        <v>3</v>
      </c>
      <c r="D73" s="31">
        <f>IF(AND(D$21&lt;&gt;0,D$21&lt;&gt;".",D22&lt;&gt;"."),D22/D$21,".")</f>
        <v>0.6971014492753623</v>
      </c>
    </row>
    <row r="74" spans="2:4" ht="15.75" customHeight="1">
      <c r="B74" s="20"/>
      <c r="C74" s="10" t="s">
        <v>4</v>
      </c>
      <c r="D74" s="31">
        <f>IF(AND(D$21&lt;&gt;0,D$21&lt;&gt;".",D23&lt;&gt;"."),D23/D$21,".")</f>
        <v>0.11159420289855072</v>
      </c>
    </row>
    <row r="75" spans="2:4" ht="15.75" customHeight="1">
      <c r="B75" s="20"/>
      <c r="C75" s="9" t="s">
        <v>5</v>
      </c>
      <c r="D75" s="31" t="str">
        <f>IF(AND(D$21&lt;&gt;0,D$21&lt;&gt;".",D24&lt;&gt;"."),D24/D$21,".")</f>
        <v>.</v>
      </c>
    </row>
    <row r="76" spans="2:4" ht="15.75" customHeight="1">
      <c r="B76" s="20"/>
      <c r="C76" s="9" t="s">
        <v>9</v>
      </c>
      <c r="D76" s="31" t="str">
        <f>IF(AND(D$21&lt;&gt;0,D$21&lt;&gt;".",D25&lt;&gt;"."),D25/D$21,".")</f>
        <v>.</v>
      </c>
    </row>
    <row r="77" spans="2:4" s="5" customFormat="1" ht="15.75" customHeight="1">
      <c r="B77" s="20"/>
      <c r="C77" s="13" t="s">
        <v>7</v>
      </c>
      <c r="D77" s="31">
        <f>IF(AND(D$21&lt;&gt;0,D$21&lt;&gt;".",D26&lt;&gt;"."),D26/D$21,".")</f>
        <v>0.0014492753623188406</v>
      </c>
    </row>
    <row r="78" spans="2:4" ht="15.75" customHeight="1">
      <c r="B78" s="20" t="s">
        <v>13</v>
      </c>
      <c r="C78" s="7" t="s">
        <v>2</v>
      </c>
      <c r="D78" s="27">
        <f>D27</f>
        <v>341</v>
      </c>
    </row>
    <row r="79" spans="2:4" ht="15.75" customHeight="1">
      <c r="B79" s="20"/>
      <c r="C79" s="9" t="s">
        <v>3</v>
      </c>
      <c r="D79" s="31">
        <f>IF(AND(D$27&lt;&gt;0,D$27&lt;&gt;".",D28&lt;&gt;"."),D28/D$27,".")</f>
        <v>0.16422287390029325</v>
      </c>
    </row>
    <row r="80" spans="2:4" ht="15.75" customHeight="1">
      <c r="B80" s="20"/>
      <c r="C80" s="10" t="s">
        <v>4</v>
      </c>
      <c r="D80" s="31">
        <f>IF(AND(D$27&lt;&gt;0,D$27&lt;&gt;".",D29&lt;&gt;"."),D29/D$27,".")</f>
        <v>0.02932551319648094</v>
      </c>
    </row>
    <row r="81" spans="2:4" ht="15.75" customHeight="1">
      <c r="B81" s="20"/>
      <c r="C81" s="9" t="s">
        <v>5</v>
      </c>
      <c r="D81" s="31" t="str">
        <f>IF(AND(D$27&lt;&gt;0,D$27&lt;&gt;".",D30&lt;&gt;"."),D30/D$27,".")</f>
        <v>.</v>
      </c>
    </row>
    <row r="82" spans="2:4" ht="15.75" customHeight="1">
      <c r="B82" s="20"/>
      <c r="C82" s="9" t="s">
        <v>9</v>
      </c>
      <c r="D82" s="31">
        <f>IF(AND(D$27&lt;&gt;0,D$27&lt;&gt;".",D31&lt;&gt;"."),D31/D$27,".")</f>
        <v>0.20234604105571846</v>
      </c>
    </row>
    <row r="83" spans="2:4" s="5" customFormat="1" ht="15.75" customHeight="1">
      <c r="B83" s="20"/>
      <c r="C83" s="13" t="s">
        <v>7</v>
      </c>
      <c r="D83" s="32">
        <f>IF(AND(D$27&lt;&gt;0,D$27&lt;&gt;".",D32&lt;&gt;"."),D32/D$27,".")</f>
        <v>0.5102639296187683</v>
      </c>
    </row>
    <row r="84" spans="2:4" ht="15.75" customHeight="1">
      <c r="B84" s="20" t="s">
        <v>14</v>
      </c>
      <c r="C84" s="9" t="s">
        <v>2</v>
      </c>
      <c r="D84" s="28">
        <f>D33</f>
        <v>1857</v>
      </c>
    </row>
    <row r="85" spans="2:4" ht="15.75" customHeight="1">
      <c r="B85" s="20"/>
      <c r="C85" s="9" t="s">
        <v>3</v>
      </c>
      <c r="D85" s="31">
        <f>IF(AND(D$33&lt;&gt;0,D$33&lt;&gt;".",D34&lt;&gt;"."),D34/D$33,".")</f>
        <v>0.9229940764674206</v>
      </c>
    </row>
    <row r="86" spans="2:4" ht="15.75" customHeight="1">
      <c r="B86" s="20"/>
      <c r="C86" s="10" t="s">
        <v>4</v>
      </c>
      <c r="D86" s="31">
        <f>IF(AND(D$33&lt;&gt;0,D$33&lt;&gt;".",D35&lt;&gt;"."),D35/D$33,".")</f>
        <v>0.09800753904146473</v>
      </c>
    </row>
    <row r="87" spans="2:4" ht="15.75" customHeight="1">
      <c r="B87" s="20"/>
      <c r="C87" s="9" t="s">
        <v>5</v>
      </c>
      <c r="D87" s="31" t="str">
        <f>IF(AND(D$33&lt;&gt;0,D$33&lt;&gt;".",D36&lt;&gt;"."),D36/D$33,".")</f>
        <v>.</v>
      </c>
    </row>
    <row r="88" spans="2:4" ht="15.75" customHeight="1">
      <c r="B88" s="20"/>
      <c r="C88" s="9" t="s">
        <v>9</v>
      </c>
      <c r="D88" s="31" t="str">
        <f>IF(AND(D$33&lt;&gt;0,D$33&lt;&gt;".",D37&lt;&gt;"."),D37/D$33,".")</f>
        <v>.</v>
      </c>
    </row>
    <row r="89" spans="2:4" s="5" customFormat="1" ht="15.75" customHeight="1">
      <c r="B89" s="20"/>
      <c r="C89" s="13" t="s">
        <v>7</v>
      </c>
      <c r="D89" s="31">
        <f>IF(AND(D$33&lt;&gt;0,D$33&lt;&gt;".",D38&lt;&gt;"."),D38/D$33,".")</f>
        <v>0.010770059235325794</v>
      </c>
    </row>
    <row r="90" spans="2:4" ht="15.75" customHeight="1">
      <c r="B90" s="20" t="s">
        <v>15</v>
      </c>
      <c r="C90" s="7" t="s">
        <v>2</v>
      </c>
      <c r="D90" s="27">
        <f>D39</f>
        <v>136</v>
      </c>
    </row>
    <row r="91" spans="2:4" ht="15.75" customHeight="1">
      <c r="B91" s="20"/>
      <c r="C91" s="9" t="s">
        <v>3</v>
      </c>
      <c r="D91" s="31">
        <f>IF(AND(D$39&lt;&gt;0,D$39&lt;&gt;".",D40&lt;&gt;"."),D40/D$39,".")</f>
        <v>0.8823529411764706</v>
      </c>
    </row>
    <row r="92" spans="2:4" ht="15.75" customHeight="1">
      <c r="B92" s="20"/>
      <c r="C92" s="10" t="s">
        <v>4</v>
      </c>
      <c r="D92" s="31">
        <f>IF(AND(D$39&lt;&gt;0,D$39&lt;&gt;".",D41&lt;&gt;"."),D41/D$39,".")</f>
        <v>0.04411764705882353</v>
      </c>
    </row>
    <row r="93" spans="2:4" ht="15.75" customHeight="1">
      <c r="B93" s="20"/>
      <c r="C93" s="9" t="s">
        <v>5</v>
      </c>
      <c r="D93" s="31" t="str">
        <f>IF(AND(D$39&lt;&gt;0,D$39&lt;&gt;".",D42&lt;&gt;"."),D42/D$39,".")</f>
        <v>.</v>
      </c>
    </row>
    <row r="94" spans="2:4" ht="15.75" customHeight="1">
      <c r="B94" s="20"/>
      <c r="C94" s="9" t="s">
        <v>9</v>
      </c>
      <c r="D94" s="31">
        <f>IF(AND(D$39&lt;&gt;0,D$39&lt;&gt;".",D43&lt;&gt;"."),D43/D$39,".")</f>
        <v>0.6617647058823529</v>
      </c>
    </row>
    <row r="95" spans="2:4" s="5" customFormat="1" ht="15.75" customHeight="1">
      <c r="B95" s="20"/>
      <c r="C95" s="13" t="s">
        <v>7</v>
      </c>
      <c r="D95" s="31">
        <f>IF(AND(D$39&lt;&gt;0,D$39&lt;&gt;".",D44&lt;&gt;"."),D44/D$39,".")</f>
        <v>0.9558823529411765</v>
      </c>
    </row>
    <row r="96" spans="2:4" ht="15.75" customHeight="1">
      <c r="B96" s="20" t="s">
        <v>16</v>
      </c>
      <c r="C96" s="9" t="s">
        <v>2</v>
      </c>
      <c r="D96" s="27" t="str">
        <f>D45</f>
        <v>.</v>
      </c>
    </row>
    <row r="97" spans="2:4" ht="15.75" customHeight="1">
      <c r="B97" s="20"/>
      <c r="C97" s="9" t="s">
        <v>3</v>
      </c>
      <c r="D97" s="31" t="str">
        <f>IF(AND(D$45&lt;&gt;0,D$45&lt;&gt;".",D46&lt;&gt;"."),D46/D$45,".")</f>
        <v>.</v>
      </c>
    </row>
    <row r="98" spans="2:4" ht="15.75" customHeight="1">
      <c r="B98" s="20"/>
      <c r="C98" s="10" t="s">
        <v>4</v>
      </c>
      <c r="D98" s="31" t="str">
        <f>IF(AND(D$45&lt;&gt;0,D$45&lt;&gt;".",D47&lt;&gt;"."),D47/D$45,".")</f>
        <v>.</v>
      </c>
    </row>
    <row r="99" spans="2:4" ht="15.75" customHeight="1">
      <c r="B99" s="20"/>
      <c r="C99" s="9" t="s">
        <v>5</v>
      </c>
      <c r="D99" s="31" t="str">
        <f>IF(AND(D$45&lt;&gt;0,D$45&lt;&gt;".",D48&lt;&gt;"."),D48/D$45,".")</f>
        <v>.</v>
      </c>
    </row>
    <row r="100" spans="2:4" ht="15.75" customHeight="1">
      <c r="B100" s="20"/>
      <c r="C100" s="9" t="s">
        <v>9</v>
      </c>
      <c r="D100" s="31" t="str">
        <f>IF(AND(D$45&lt;&gt;0,D$45&lt;&gt;".",D49&lt;&gt;"."),D49/D$45,".")</f>
        <v>.</v>
      </c>
    </row>
    <row r="101" spans="2:4" s="5" customFormat="1" ht="15.75" customHeight="1">
      <c r="B101" s="20"/>
      <c r="C101" s="13" t="s">
        <v>7</v>
      </c>
      <c r="D101" s="32" t="str">
        <f>IF(AND(D$45&lt;&gt;0,D$45&lt;&gt;".",D50&lt;&gt;"."),D50/D$45,".")</f>
        <v>.</v>
      </c>
    </row>
    <row r="102" spans="2:25" ht="21" customHeight="1">
      <c r="B102" s="35" t="s">
        <v>17</v>
      </c>
      <c r="C102" s="25"/>
      <c r="D102" s="25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4" r:id="rId1"/>
  <headerFooter alignWithMargins="0">
    <oddHeader>&amp;LStand: 21.01.2010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2010-01-27T11:53:29Z</dcterms:created>
  <dcterms:modified xsi:type="dcterms:W3CDTF">2010-01-27T11:53:34Z</dcterms:modified>
  <cp:category/>
  <cp:version/>
  <cp:contentType/>
  <cp:contentStatus/>
</cp:coreProperties>
</file>