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Tabelle 65.2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<sst xmlns="http://schemas.openxmlformats.org/spreadsheetml/2006/main" count="138" uniqueCount="22">
  <si>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</si>
  <si>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</si>
  <si>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</si>
  <si>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</si>
  <si>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</si>
  <si>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</si>
  <si>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</si>
  <si>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</si>
  <si>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</si>
  <si>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</si>
  <si>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</si>
  <si>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</si>
  <si>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</si>
  <si>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</si>
  <si>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</si>
  <si>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</si>
  <si>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</si>
  <si>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2009</t>
  </si>
  <si>
    <t>Bremen</t>
  </si>
  <si>
    <t>Bremer-haven</t>
  </si>
  <si>
    <t>Neu abgeschlossene Ausbildungsverträge 2009 nach strukturellen Merkmalen in den Arbeitsagenturbezirken in Bremen</t>
  </si>
  <si>
    <t>Neu abgeschlossene Ausbildungsverträge 2009 nach strukturellen Merkmalen (Anteil in %) in den Arbeitsagenturbezirken in Bremen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</si>
</sst>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19" xfId="51" applyNumberFormat="1" applyFont="1" applyFill="1" applyBorder="1" applyAlignment="1">
      <alignment horizontal="center"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3" fontId="22" fillId="0" borderId="2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165" fontId="22" fillId="0" borderId="21" xfId="51" applyNumberFormat="1" applyFont="1" applyBorder="1" applyAlignment="1">
      <alignment horizontal="right"/>
      <protection/>
    </xf>
    <xf numFmtId="165" fontId="22" fillId="0" borderId="22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0.125" defaultRowHeight="14.25"/>
  <cols>
    <col min="1" max="1" width="1.4921875" style="1" customWidth="1"/>
    <col min="2" max="2" width="3.375" style="20" customWidth="1"/>
    <col min="3" max="3" width="22.25390625" style="21" customWidth="1"/>
    <col min="4" max="4" width="8.375" style="22" customWidth="1"/>
    <col min="5" max="5" width="8.375" style="1" customWidth="1"/>
    <col min="6" max="36" width="4.50390625" style="1" customWidth="1"/>
    <col min="37" max="16384" width="10.125" style="1" customWidth="1"/>
  </cols>
  <sheetData>
    <row r="1" spans="2:25" ht="22.5" customHeight="1">
      <c r="B1" s="38" t="s">
        <v>20</v>
      </c>
      <c r="C1" s="27"/>
      <c r="D1" s="27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2:5" s="4" customFormat="1" ht="48.75" customHeight="1">
      <c r="B2" s="2"/>
      <c r="C2" s="3"/>
      <c r="D2" s="23" t="s">
        <v>18</v>
      </c>
      <c r="E2" s="29" t="s">
        <v>19</v>
      </c>
    </row>
    <row r="3" spans="2:5" s="4" customFormat="1" ht="15.75" customHeight="1">
      <c r="B3" s="5" t="s">
        <v>1</v>
      </c>
      <c r="C3" s="6" t="s">
        <v>2</v>
      </c>
      <c r="D3" s="24">
        <v>5355</v>
      </c>
      <c r="E3" s="30">
        <v>1714</v>
      </c>
    </row>
    <row r="4" spans="2:5" s="4" customFormat="1" ht="15.75" customHeight="1">
      <c r="B4" s="7"/>
      <c r="C4" s="8" t="s">
        <v>3</v>
      </c>
      <c r="D4" s="25">
        <v>2409</v>
      </c>
      <c r="E4" s="31">
        <v>700</v>
      </c>
    </row>
    <row r="5" spans="2:5" s="10" customFormat="1" ht="15.75" customHeight="1">
      <c r="B5" s="7"/>
      <c r="C5" s="9" t="s">
        <v>4</v>
      </c>
      <c r="D5" s="25">
        <v>526</v>
      </c>
      <c r="E5" s="31">
        <v>258</v>
      </c>
    </row>
    <row r="6" spans="2:5" s="4" customFormat="1" ht="15.75" customHeight="1">
      <c r="B6" s="7"/>
      <c r="C6" s="8" t="s">
        <v>5</v>
      </c>
      <c r="D6" s="25">
        <v>439</v>
      </c>
      <c r="E6" s="31">
        <v>158</v>
      </c>
    </row>
    <row r="7" spans="2:5" s="4" customFormat="1" ht="15.75" customHeight="1">
      <c r="B7" s="7"/>
      <c r="C7" s="8" t="s">
        <v>6</v>
      </c>
      <c r="D7" s="25">
        <v>134</v>
      </c>
      <c r="E7" s="31">
        <v>19</v>
      </c>
    </row>
    <row r="8" spans="2:5" s="4" customFormat="1" ht="15.75" customHeight="1">
      <c r="B8" s="11"/>
      <c r="C8" s="12" t="s">
        <v>7</v>
      </c>
      <c r="D8" s="26">
        <v>282</v>
      </c>
      <c r="E8" s="32">
        <v>184</v>
      </c>
    </row>
    <row r="9" spans="2:5" s="4" customFormat="1" ht="15.75" customHeight="1">
      <c r="B9" s="13" t="s">
        <v>8</v>
      </c>
      <c r="C9" s="6" t="s">
        <v>2</v>
      </c>
      <c r="D9" s="24">
        <v>3546</v>
      </c>
      <c r="E9" s="30">
        <v>945</v>
      </c>
    </row>
    <row r="10" spans="2:5" s="4" customFormat="1" ht="15.75" customHeight="1">
      <c r="B10" s="14"/>
      <c r="C10" s="8" t="s">
        <v>3</v>
      </c>
      <c r="D10" s="25">
        <v>1504</v>
      </c>
      <c r="E10" s="31">
        <v>404</v>
      </c>
    </row>
    <row r="11" spans="2:5" s="4" customFormat="1" ht="15.75" customHeight="1">
      <c r="B11" s="14"/>
      <c r="C11" s="9" t="s">
        <v>4</v>
      </c>
      <c r="D11" s="25">
        <v>336</v>
      </c>
      <c r="E11" s="31">
        <v>157</v>
      </c>
    </row>
    <row r="12" spans="2:5" s="4" customFormat="1" ht="15.75" customHeight="1">
      <c r="B12" s="14"/>
      <c r="C12" s="8" t="s">
        <v>5</v>
      </c>
      <c r="D12" s="25">
        <v>393</v>
      </c>
      <c r="E12" s="31">
        <v>124</v>
      </c>
    </row>
    <row r="13" spans="2:5" ht="15.75" customHeight="1">
      <c r="B13" s="14"/>
      <c r="C13" s="8" t="s">
        <v>9</v>
      </c>
      <c r="D13" s="25">
        <v>77</v>
      </c>
      <c r="E13" s="31" t="s">
        <v>0</v>
      </c>
    </row>
    <row r="14" spans="2:5" s="4" customFormat="1" ht="15.75" customHeight="1">
      <c r="B14" s="15"/>
      <c r="C14" s="12" t="s">
        <v>7</v>
      </c>
      <c r="D14" s="26">
        <v>137</v>
      </c>
      <c r="E14" s="32">
        <v>81</v>
      </c>
    </row>
    <row r="15" spans="2:5" s="4" customFormat="1" ht="15.75" customHeight="1">
      <c r="B15" s="13" t="s">
        <v>10</v>
      </c>
      <c r="C15" s="6" t="s">
        <v>2</v>
      </c>
      <c r="D15" s="24">
        <v>1117</v>
      </c>
      <c r="E15" s="30">
        <v>530</v>
      </c>
    </row>
    <row r="16" spans="2:5" ht="15.75" customHeight="1">
      <c r="B16" s="14"/>
      <c r="C16" s="8" t="s">
        <v>3</v>
      </c>
      <c r="D16" s="25">
        <v>349</v>
      </c>
      <c r="E16" s="31">
        <v>128</v>
      </c>
    </row>
    <row r="17" spans="2:5" ht="15.75" customHeight="1">
      <c r="B17" s="14"/>
      <c r="C17" s="9" t="s">
        <v>4</v>
      </c>
      <c r="D17" s="25">
        <v>168</v>
      </c>
      <c r="E17" s="31">
        <v>61</v>
      </c>
    </row>
    <row r="18" spans="2:5" ht="15.75" customHeight="1">
      <c r="B18" s="14"/>
      <c r="C18" s="8" t="s">
        <v>5</v>
      </c>
      <c r="D18" s="25">
        <v>46</v>
      </c>
      <c r="E18" s="31">
        <v>34</v>
      </c>
    </row>
    <row r="19" spans="2:5" ht="15.75" customHeight="1">
      <c r="B19" s="14"/>
      <c r="C19" s="8" t="s">
        <v>11</v>
      </c>
      <c r="D19" s="25">
        <v>28</v>
      </c>
      <c r="E19" s="31">
        <v>9</v>
      </c>
    </row>
    <row r="20" spans="2:5" s="4" customFormat="1" ht="15.75" customHeight="1">
      <c r="B20" s="15"/>
      <c r="C20" s="12" t="s">
        <v>7</v>
      </c>
      <c r="D20" s="26">
        <v>87</v>
      </c>
      <c r="E20" s="32">
        <v>86</v>
      </c>
    </row>
    <row r="21" spans="2:5" ht="15.75" customHeight="1">
      <c r="B21" s="13" t="s">
        <v>12</v>
      </c>
      <c r="C21" s="6" t="s">
        <v>2</v>
      </c>
      <c r="D21" s="24">
        <v>106</v>
      </c>
      <c r="E21" s="30">
        <v>38</v>
      </c>
    </row>
    <row r="22" spans="2:5" ht="15.75" customHeight="1">
      <c r="B22" s="14"/>
      <c r="C22" s="8" t="s">
        <v>3</v>
      </c>
      <c r="D22" s="25">
        <v>69</v>
      </c>
      <c r="E22" s="31">
        <v>25</v>
      </c>
    </row>
    <row r="23" spans="2:5" ht="15.75" customHeight="1">
      <c r="B23" s="14"/>
      <c r="C23" s="9" t="s">
        <v>4</v>
      </c>
      <c r="D23" s="25">
        <v>0</v>
      </c>
      <c r="E23" s="31">
        <v>0</v>
      </c>
    </row>
    <row r="24" spans="2:5" ht="15.75" customHeight="1">
      <c r="B24" s="14"/>
      <c r="C24" s="8" t="s">
        <v>5</v>
      </c>
      <c r="D24" s="25" t="s">
        <v>0</v>
      </c>
      <c r="E24" s="31" t="s">
        <v>0</v>
      </c>
    </row>
    <row r="25" spans="2:5" ht="15.75" customHeight="1">
      <c r="B25" s="14"/>
      <c r="C25" s="8" t="s">
        <v>9</v>
      </c>
      <c r="D25" s="25" t="s">
        <v>0</v>
      </c>
      <c r="E25" s="31" t="s">
        <v>0</v>
      </c>
    </row>
    <row r="26" spans="2:5" s="4" customFormat="1" ht="15.75" customHeight="1">
      <c r="B26" s="15"/>
      <c r="C26" s="12" t="s">
        <v>7</v>
      </c>
      <c r="D26" s="26">
        <v>0</v>
      </c>
      <c r="E26" s="32">
        <v>0</v>
      </c>
    </row>
    <row r="27" spans="1:5" ht="15.75" customHeight="1">
      <c r="A27" s="16"/>
      <c r="B27" s="13" t="s">
        <v>13</v>
      </c>
      <c r="C27" s="6" t="s">
        <v>2</v>
      </c>
      <c r="D27" s="24">
        <v>67</v>
      </c>
      <c r="E27" s="30">
        <v>59</v>
      </c>
    </row>
    <row r="28" spans="1:5" ht="15.75" customHeight="1">
      <c r="A28" s="16"/>
      <c r="B28" s="14"/>
      <c r="C28" s="8" t="s">
        <v>3</v>
      </c>
      <c r="D28" s="25">
        <v>11</v>
      </c>
      <c r="E28" s="31">
        <v>9</v>
      </c>
    </row>
    <row r="29" spans="1:5" ht="15.75" customHeight="1">
      <c r="A29" s="16"/>
      <c r="B29" s="14"/>
      <c r="C29" s="9" t="s">
        <v>4</v>
      </c>
      <c r="D29" s="25">
        <v>13</v>
      </c>
      <c r="E29" s="31">
        <v>31</v>
      </c>
    </row>
    <row r="30" spans="1:5" ht="15.75" customHeight="1">
      <c r="A30" s="16"/>
      <c r="B30" s="14"/>
      <c r="C30" s="8" t="s">
        <v>5</v>
      </c>
      <c r="D30" s="25" t="s">
        <v>0</v>
      </c>
      <c r="E30" s="31" t="s">
        <v>0</v>
      </c>
    </row>
    <row r="31" spans="1:5" ht="15.75" customHeight="1">
      <c r="A31" s="16"/>
      <c r="B31" s="14"/>
      <c r="C31" s="8" t="s">
        <v>9</v>
      </c>
      <c r="D31" s="25" t="s">
        <v>0</v>
      </c>
      <c r="E31" s="31">
        <v>1</v>
      </c>
    </row>
    <row r="32" spans="1:5" s="4" customFormat="1" ht="15.75" customHeight="1">
      <c r="A32" s="17"/>
      <c r="B32" s="15"/>
      <c r="C32" s="12" t="s">
        <v>7</v>
      </c>
      <c r="D32" s="26">
        <v>17</v>
      </c>
      <c r="E32" s="32">
        <v>7</v>
      </c>
    </row>
    <row r="33" spans="2:5" ht="15.75" customHeight="1">
      <c r="B33" s="13" t="s">
        <v>14</v>
      </c>
      <c r="C33" s="8" t="s">
        <v>2</v>
      </c>
      <c r="D33" s="25">
        <v>444</v>
      </c>
      <c r="E33" s="31">
        <v>120</v>
      </c>
    </row>
    <row r="34" spans="2:5" ht="15.75" customHeight="1">
      <c r="B34" s="14"/>
      <c r="C34" s="8" t="s">
        <v>3</v>
      </c>
      <c r="D34" s="25">
        <v>424</v>
      </c>
      <c r="E34" s="31">
        <v>117</v>
      </c>
    </row>
    <row r="35" spans="2:5" ht="15.75" customHeight="1">
      <c r="B35" s="14"/>
      <c r="C35" s="9" t="s">
        <v>4</v>
      </c>
      <c r="D35" s="25">
        <v>8</v>
      </c>
      <c r="E35" s="31">
        <v>9</v>
      </c>
    </row>
    <row r="36" spans="2:5" ht="15.75" customHeight="1">
      <c r="B36" s="14"/>
      <c r="C36" s="8" t="s">
        <v>5</v>
      </c>
      <c r="D36" s="25" t="s">
        <v>0</v>
      </c>
      <c r="E36" s="31" t="s">
        <v>0</v>
      </c>
    </row>
    <row r="37" spans="2:5" ht="15.75" customHeight="1">
      <c r="B37" s="14"/>
      <c r="C37" s="8" t="s">
        <v>9</v>
      </c>
      <c r="D37" s="25" t="s">
        <v>0</v>
      </c>
      <c r="E37" s="31" t="s">
        <v>0</v>
      </c>
    </row>
    <row r="38" spans="2:5" s="4" customFormat="1" ht="15.75" customHeight="1">
      <c r="B38" s="15"/>
      <c r="C38" s="12" t="s">
        <v>7</v>
      </c>
      <c r="D38" s="26">
        <v>12</v>
      </c>
      <c r="E38" s="32">
        <v>1</v>
      </c>
    </row>
    <row r="39" spans="2:5" ht="15.75" customHeight="1">
      <c r="B39" s="13" t="s">
        <v>15</v>
      </c>
      <c r="C39" s="6" t="s">
        <v>2</v>
      </c>
      <c r="D39" s="24">
        <v>55</v>
      </c>
      <c r="E39" s="30">
        <v>18</v>
      </c>
    </row>
    <row r="40" spans="2:5" ht="15.75" customHeight="1">
      <c r="B40" s="14"/>
      <c r="C40" s="8" t="s">
        <v>3</v>
      </c>
      <c r="D40" s="25">
        <v>51</v>
      </c>
      <c r="E40" s="31">
        <v>17</v>
      </c>
    </row>
    <row r="41" spans="2:5" ht="15.75" customHeight="1">
      <c r="B41" s="14"/>
      <c r="C41" s="9" t="s">
        <v>4</v>
      </c>
      <c r="D41" s="25">
        <v>0</v>
      </c>
      <c r="E41" s="31">
        <v>0</v>
      </c>
    </row>
    <row r="42" spans="2:5" ht="15.75" customHeight="1">
      <c r="B42" s="14"/>
      <c r="C42" s="8" t="s">
        <v>5</v>
      </c>
      <c r="D42" s="25" t="s">
        <v>0</v>
      </c>
      <c r="E42" s="31" t="s">
        <v>0</v>
      </c>
    </row>
    <row r="43" spans="2:5" ht="15.75" customHeight="1">
      <c r="B43" s="14"/>
      <c r="C43" s="8" t="s">
        <v>9</v>
      </c>
      <c r="D43" s="25">
        <v>29</v>
      </c>
      <c r="E43" s="31">
        <v>9</v>
      </c>
    </row>
    <row r="44" spans="2:5" s="4" customFormat="1" ht="15.75" customHeight="1">
      <c r="B44" s="15"/>
      <c r="C44" s="12" t="s">
        <v>7</v>
      </c>
      <c r="D44" s="26">
        <v>29</v>
      </c>
      <c r="E44" s="32">
        <v>9</v>
      </c>
    </row>
    <row r="45" spans="2:5" ht="15.75" customHeight="1">
      <c r="B45" s="13" t="s">
        <v>16</v>
      </c>
      <c r="C45" s="6" t="s">
        <v>2</v>
      </c>
      <c r="D45" s="24">
        <v>20</v>
      </c>
      <c r="E45" s="30">
        <v>4</v>
      </c>
    </row>
    <row r="46" spans="2:5" ht="15.75" customHeight="1">
      <c r="B46" s="14"/>
      <c r="C46" s="8" t="s">
        <v>3</v>
      </c>
      <c r="D46" s="25">
        <v>1</v>
      </c>
      <c r="E46" s="31">
        <v>0</v>
      </c>
    </row>
    <row r="47" spans="2:5" ht="15.75" customHeight="1">
      <c r="B47" s="14"/>
      <c r="C47" s="9" t="s">
        <v>4</v>
      </c>
      <c r="D47" s="25">
        <v>1</v>
      </c>
      <c r="E47" s="31">
        <v>0</v>
      </c>
    </row>
    <row r="48" spans="2:5" ht="15.75" customHeight="1">
      <c r="B48" s="14"/>
      <c r="C48" s="8" t="s">
        <v>5</v>
      </c>
      <c r="D48" s="25" t="s">
        <v>0</v>
      </c>
      <c r="E48" s="31" t="s">
        <v>0</v>
      </c>
    </row>
    <row r="49" spans="2:5" ht="15.75" customHeight="1">
      <c r="B49" s="14"/>
      <c r="C49" s="8" t="s">
        <v>9</v>
      </c>
      <c r="D49" s="25" t="s">
        <v>0</v>
      </c>
      <c r="E49" s="31" t="s">
        <v>0</v>
      </c>
    </row>
    <row r="50" spans="2:5" s="4" customFormat="1" ht="15.75" customHeight="1">
      <c r="B50" s="15"/>
      <c r="C50" s="12" t="s">
        <v>7</v>
      </c>
      <c r="D50" s="26">
        <v>0</v>
      </c>
      <c r="E50" s="32">
        <v>0</v>
      </c>
    </row>
    <row r="51" spans="2:25" ht="23.25" customHeight="1">
      <c r="B51" s="40" t="s">
        <v>17</v>
      </c>
      <c r="C51" s="28"/>
      <c r="D51" s="2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ht="25.5" customHeight="1">
      <c r="B52" s="38" t="s">
        <v>21</v>
      </c>
      <c r="C52" s="35"/>
      <c r="D52" s="35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5" ht="48.75" customHeight="1">
      <c r="B53" s="2"/>
      <c r="C53" s="3"/>
      <c r="D53" s="23" t="s">
        <v>18</v>
      </c>
      <c r="E53" s="29" t="s">
        <v>19</v>
      </c>
    </row>
    <row r="54" spans="2:5" ht="15.75" customHeight="1">
      <c r="B54" s="18" t="s">
        <v>1</v>
      </c>
      <c r="C54" s="6" t="s">
        <v>2</v>
      </c>
      <c r="D54" s="24">
        <f>D3</f>
        <v>5355</v>
      </c>
      <c r="E54" s="30">
        <f>E3</f>
        <v>1714</v>
      </c>
    </row>
    <row r="55" spans="2:5" ht="15.75" customHeight="1">
      <c r="B55" s="18"/>
      <c r="C55" s="8" t="s">
        <v>3</v>
      </c>
      <c r="D55" s="33">
        <f>IF(AND(D$3&lt;&gt;0,D$3&lt;&gt;".",D4&lt;&gt;"."),D4/D$3,".")</f>
        <v>0.44985994397759105</v>
      </c>
      <c r="E55" s="36">
        <f>IF(AND(E$3&lt;&gt;0,E$3&lt;&gt;".",E4&lt;&gt;"."),E4/E$3,".")</f>
        <v>0.40840140023337224</v>
      </c>
    </row>
    <row r="56" spans="2:5" ht="15.75" customHeight="1">
      <c r="B56" s="18"/>
      <c r="C56" s="9" t="s">
        <v>4</v>
      </c>
      <c r="D56" s="33">
        <f>IF(AND(D$3&lt;&gt;0,D$3&lt;&gt;".",D5&lt;&gt;"."),D5/D$3,".")</f>
        <v>0.09822595704948646</v>
      </c>
      <c r="E56" s="36">
        <f>IF(AND(E$3&lt;&gt;0,E$3&lt;&gt;".",E5&lt;&gt;"."),E5/E$3,".")</f>
        <v>0.15052508751458576</v>
      </c>
    </row>
    <row r="57" spans="2:5" ht="15.75" customHeight="1">
      <c r="B57" s="18"/>
      <c r="C57" s="8" t="s">
        <v>5</v>
      </c>
      <c r="D57" s="33">
        <f>IF(AND(D$3&lt;&gt;0,D$3&lt;&gt;".",D6&lt;&gt;"."),D6/D$3,".")</f>
        <v>0.08197945845004669</v>
      </c>
      <c r="E57" s="36">
        <f>IF(AND(E$3&lt;&gt;0,E$3&lt;&gt;".",E6&lt;&gt;"."),E6/E$3,".")</f>
        <v>0.09218203033838973</v>
      </c>
    </row>
    <row r="58" spans="2:5" ht="15.75" customHeight="1">
      <c r="B58" s="18"/>
      <c r="C58" s="8" t="s">
        <v>6</v>
      </c>
      <c r="D58" s="33">
        <f>IF(AND(D$3&lt;&gt;0,D$3&lt;&gt;".",D7&lt;&gt;"."),D7/D$3,".")</f>
        <v>0.025023342670401495</v>
      </c>
      <c r="E58" s="36">
        <f>IF(AND(E$3&lt;&gt;0,E$3&lt;&gt;".",E7&lt;&gt;"."),E7/E$3,".")</f>
        <v>0.011085180863477246</v>
      </c>
    </row>
    <row r="59" spans="2:5" s="4" customFormat="1" ht="15.75" customHeight="1">
      <c r="B59" s="18"/>
      <c r="C59" s="12" t="s">
        <v>7</v>
      </c>
      <c r="D59" s="34">
        <f>IF(AND(D$3&lt;&gt;0,D$3&lt;&gt;".",D8&lt;&gt;"."),D8/D$3,".")</f>
        <v>0.05266106442577031</v>
      </c>
      <c r="E59" s="37">
        <f>IF(AND(E$3&lt;&gt;0,E$3&lt;&gt;".",E8&lt;&gt;"."),E8/E$3,".")</f>
        <v>0.1073512252042007</v>
      </c>
    </row>
    <row r="60" spans="2:5" ht="15.75" customHeight="1">
      <c r="B60" s="19" t="s">
        <v>8</v>
      </c>
      <c r="C60" s="8" t="s">
        <v>2</v>
      </c>
      <c r="D60" s="25">
        <f>D9</f>
        <v>3546</v>
      </c>
      <c r="E60" s="31">
        <f>E9</f>
        <v>945</v>
      </c>
    </row>
    <row r="61" spans="2:5" ht="15.75" customHeight="1">
      <c r="B61" s="19"/>
      <c r="C61" s="8" t="s">
        <v>3</v>
      </c>
      <c r="D61" s="33">
        <f>IF(AND(D$9&lt;&gt;0,D$9&lt;&gt;".",D10&lt;&gt;"."),D10/D$9,".")</f>
        <v>0.4241398759165257</v>
      </c>
      <c r="E61" s="36">
        <f>IF(AND(E$9&lt;&gt;0,E$9&lt;&gt;".",E10&lt;&gt;"."),E10/E$9,".")</f>
        <v>0.4275132275132275</v>
      </c>
    </row>
    <row r="62" spans="2:5" ht="15.75" customHeight="1">
      <c r="B62" s="19"/>
      <c r="C62" s="9" t="s">
        <v>4</v>
      </c>
      <c r="D62" s="33">
        <f>IF(AND(D$9&lt;&gt;0,D$9&lt;&gt;".",D11&lt;&gt;"."),D11/D$9,".")</f>
        <v>0.09475465313028765</v>
      </c>
      <c r="E62" s="36">
        <f>IF(AND(E$9&lt;&gt;0,E$9&lt;&gt;".",E11&lt;&gt;"."),E11/E$9,".")</f>
        <v>0.16613756613756614</v>
      </c>
    </row>
    <row r="63" spans="2:5" ht="15.75" customHeight="1">
      <c r="B63" s="19"/>
      <c r="C63" s="8" t="s">
        <v>5</v>
      </c>
      <c r="D63" s="33">
        <f>IF(AND(D$9&lt;&gt;0,D$9&lt;&gt;".",D12&lt;&gt;"."),D12/D$9,".")</f>
        <v>0.11082910321489002</v>
      </c>
      <c r="E63" s="36">
        <f>IF(AND(E$9&lt;&gt;0,E$9&lt;&gt;".",E12&lt;&gt;"."),E12/E$9,".")</f>
        <v>0.1312169312169312</v>
      </c>
    </row>
    <row r="64" spans="2:5" ht="15.75" customHeight="1">
      <c r="B64" s="19"/>
      <c r="C64" s="8" t="s">
        <v>9</v>
      </c>
      <c r="D64" s="33">
        <f>IF(AND(D$9&lt;&gt;0,D$9&lt;&gt;".",D13&lt;&gt;"."),D13/D$9,".")</f>
        <v>0.021714608009024253</v>
      </c>
      <c r="E64" s="36" t="str">
        <f>IF(AND(E$9&lt;&gt;0,E$9&lt;&gt;".",E13&lt;&gt;"."),E13/E$9,".")</f>
        <v>.</v>
      </c>
    </row>
    <row r="65" spans="2:5" s="4" customFormat="1" ht="15.75" customHeight="1">
      <c r="B65" s="19"/>
      <c r="C65" s="12" t="s">
        <v>7</v>
      </c>
      <c r="D65" s="33">
        <f>IF(AND(D$9&lt;&gt;0,D$9&lt;&gt;".",D14&lt;&gt;"."),D14/D$9,".")</f>
        <v>0.0386350817822899</v>
      </c>
      <c r="E65" s="36">
        <f>IF(AND(E$9&lt;&gt;0,E$9&lt;&gt;".",E14&lt;&gt;"."),E14/E$9,".")</f>
        <v>0.08571428571428572</v>
      </c>
    </row>
    <row r="66" spans="2:5" ht="15.75" customHeight="1">
      <c r="B66" s="19" t="s">
        <v>10</v>
      </c>
      <c r="C66" s="6" t="s">
        <v>2</v>
      </c>
      <c r="D66" s="24">
        <f>D15</f>
        <v>1117</v>
      </c>
      <c r="E66" s="30">
        <f>E15</f>
        <v>530</v>
      </c>
    </row>
    <row r="67" spans="2:5" ht="15.75" customHeight="1">
      <c r="B67" s="19"/>
      <c r="C67" s="8" t="s">
        <v>3</v>
      </c>
      <c r="D67" s="33">
        <f>IF(AND(D$15&lt;&gt;0,D$15&lt;&gt;".",D16&lt;&gt;"."),D16/D$15,".")</f>
        <v>0.3124440465532677</v>
      </c>
      <c r="E67" s="36">
        <f>IF(AND(E$15&lt;&gt;0,E$15&lt;&gt;".",E16&lt;&gt;"."),E16/E$15,".")</f>
        <v>0.24150943396226415</v>
      </c>
    </row>
    <row r="68" spans="2:5" ht="15.75" customHeight="1">
      <c r="B68" s="19"/>
      <c r="C68" s="9" t="s">
        <v>4</v>
      </c>
      <c r="D68" s="33">
        <f>IF(AND(D$15&lt;&gt;0,D$15&lt;&gt;".",D17&lt;&gt;"."),D17/D$15,".")</f>
        <v>0.1504028648164727</v>
      </c>
      <c r="E68" s="36">
        <f>IF(AND(E$15&lt;&gt;0,E$15&lt;&gt;".",E17&lt;&gt;"."),E17/E$15,".")</f>
        <v>0.11509433962264151</v>
      </c>
    </row>
    <row r="69" spans="2:5" ht="15.75" customHeight="1">
      <c r="B69" s="19"/>
      <c r="C69" s="8" t="s">
        <v>5</v>
      </c>
      <c r="D69" s="33">
        <f>IF(AND(D$15&lt;&gt;0,D$15&lt;&gt;".",D18&lt;&gt;"."),D18/D$15,".")</f>
        <v>0.04118173679498657</v>
      </c>
      <c r="E69" s="36">
        <f>IF(AND(E$15&lt;&gt;0,E$15&lt;&gt;".",E18&lt;&gt;"."),E18/E$15,".")</f>
        <v>0.06415094339622641</v>
      </c>
    </row>
    <row r="70" spans="2:5" ht="15.75" customHeight="1">
      <c r="B70" s="19"/>
      <c r="C70" s="8" t="s">
        <v>11</v>
      </c>
      <c r="D70" s="33">
        <f>IF(AND(D$15&lt;&gt;0,D$15&lt;&gt;".",D19&lt;&gt;"."),D19/D$15,".")</f>
        <v>0.025067144136078783</v>
      </c>
      <c r="E70" s="36">
        <f>IF(AND(E$15&lt;&gt;0,E$15&lt;&gt;".",E19&lt;&gt;"."),E19/E$15,".")</f>
        <v>0.016981132075471698</v>
      </c>
    </row>
    <row r="71" spans="2:5" s="4" customFormat="1" ht="15.75" customHeight="1">
      <c r="B71" s="19"/>
      <c r="C71" s="12" t="s">
        <v>7</v>
      </c>
      <c r="D71" s="34">
        <f>IF(AND(D$15&lt;&gt;0,D$15&lt;&gt;".",D20&lt;&gt;"."),D20/D$15,".")</f>
        <v>0.07788719785138765</v>
      </c>
      <c r="E71" s="37">
        <f>IF(AND(E$15&lt;&gt;0,E$15&lt;&gt;".",E20&lt;&gt;"."),E20/E$15,".")</f>
        <v>0.16226415094339622</v>
      </c>
    </row>
    <row r="72" spans="2:5" ht="15.75" customHeight="1">
      <c r="B72" s="19" t="s">
        <v>12</v>
      </c>
      <c r="C72" s="8" t="s">
        <v>2</v>
      </c>
      <c r="D72" s="25">
        <f>D21</f>
        <v>106</v>
      </c>
      <c r="E72" s="31">
        <f>E21</f>
        <v>38</v>
      </c>
    </row>
    <row r="73" spans="2:5" ht="15.75" customHeight="1">
      <c r="B73" s="19"/>
      <c r="C73" s="8" t="s">
        <v>3</v>
      </c>
      <c r="D73" s="33">
        <f>IF(AND(D$21&lt;&gt;0,D$21&lt;&gt;".",D22&lt;&gt;"."),D22/D$21,".")</f>
        <v>0.6509433962264151</v>
      </c>
      <c r="E73" s="36">
        <f>IF(AND(E$21&lt;&gt;0,E$21&lt;&gt;".",E22&lt;&gt;"."),E22/E$21,".")</f>
        <v>0.6578947368421053</v>
      </c>
    </row>
    <row r="74" spans="2:5" ht="15.75" customHeight="1">
      <c r="B74" s="19"/>
      <c r="C74" s="9" t="s">
        <v>4</v>
      </c>
      <c r="D74" s="33">
        <f>IF(AND(D$21&lt;&gt;0,D$21&lt;&gt;".",D23&lt;&gt;"."),D23/D$21,".")</f>
        <v>0</v>
      </c>
      <c r="E74" s="36">
        <f>IF(AND(E$21&lt;&gt;0,E$21&lt;&gt;".",E23&lt;&gt;"."),E23/E$21,".")</f>
        <v>0</v>
      </c>
    </row>
    <row r="75" spans="2:5" ht="15.75" customHeight="1">
      <c r="B75" s="19"/>
      <c r="C75" s="8" t="s">
        <v>5</v>
      </c>
      <c r="D75" s="33" t="str">
        <f>IF(AND(D$21&lt;&gt;0,D$21&lt;&gt;".",D24&lt;&gt;"."),D24/D$21,".")</f>
        <v>.</v>
      </c>
      <c r="E75" s="36" t="str">
        <f>IF(AND(E$21&lt;&gt;0,E$21&lt;&gt;".",E24&lt;&gt;"."),E24/E$21,".")</f>
        <v>.</v>
      </c>
    </row>
    <row r="76" spans="2:5" ht="15.75" customHeight="1">
      <c r="B76" s="19"/>
      <c r="C76" s="8" t="s">
        <v>9</v>
      </c>
      <c r="D76" s="33" t="str">
        <f>IF(AND(D$21&lt;&gt;0,D$21&lt;&gt;".",D25&lt;&gt;"."),D25/D$21,".")</f>
        <v>.</v>
      </c>
      <c r="E76" s="36" t="str">
        <f>IF(AND(E$21&lt;&gt;0,E$21&lt;&gt;".",E25&lt;&gt;"."),E25/E$21,".")</f>
        <v>.</v>
      </c>
    </row>
    <row r="77" spans="2:5" s="4" customFormat="1" ht="15.75" customHeight="1">
      <c r="B77" s="19"/>
      <c r="C77" s="12" t="s">
        <v>7</v>
      </c>
      <c r="D77" s="33">
        <f>IF(AND(D$21&lt;&gt;0,D$21&lt;&gt;".",D26&lt;&gt;"."),D26/D$21,".")</f>
        <v>0</v>
      </c>
      <c r="E77" s="36">
        <f>IF(AND(E$21&lt;&gt;0,E$21&lt;&gt;".",E26&lt;&gt;"."),E26/E$21,".")</f>
        <v>0</v>
      </c>
    </row>
    <row r="78" spans="2:5" ht="15.75" customHeight="1">
      <c r="B78" s="19" t="s">
        <v>13</v>
      </c>
      <c r="C78" s="6" t="s">
        <v>2</v>
      </c>
      <c r="D78" s="24">
        <f>D27</f>
        <v>67</v>
      </c>
      <c r="E78" s="30">
        <f>E27</f>
        <v>59</v>
      </c>
    </row>
    <row r="79" spans="2:5" ht="15.75" customHeight="1">
      <c r="B79" s="19"/>
      <c r="C79" s="8" t="s">
        <v>3</v>
      </c>
      <c r="D79" s="33">
        <f>IF(AND(D$27&lt;&gt;0,D$27&lt;&gt;".",D28&lt;&gt;"."),D28/D$27,".")</f>
        <v>0.16417910447761194</v>
      </c>
      <c r="E79" s="36">
        <f>IF(AND(E$27&lt;&gt;0,E$27&lt;&gt;".",E28&lt;&gt;"."),E28/E$27,".")</f>
        <v>0.15254237288135594</v>
      </c>
    </row>
    <row r="80" spans="2:5" ht="15.75" customHeight="1">
      <c r="B80" s="19"/>
      <c r="C80" s="9" t="s">
        <v>4</v>
      </c>
      <c r="D80" s="33">
        <f>IF(AND(D$27&lt;&gt;0,D$27&lt;&gt;".",D29&lt;&gt;"."),D29/D$27,".")</f>
        <v>0.19402985074626866</v>
      </c>
      <c r="E80" s="36">
        <f>IF(AND(E$27&lt;&gt;0,E$27&lt;&gt;".",E29&lt;&gt;"."),E29/E$27,".")</f>
        <v>0.5254237288135594</v>
      </c>
    </row>
    <row r="81" spans="2:5" ht="15.75" customHeight="1">
      <c r="B81" s="19"/>
      <c r="C81" s="8" t="s">
        <v>5</v>
      </c>
      <c r="D81" s="33" t="str">
        <f>IF(AND(D$27&lt;&gt;0,D$27&lt;&gt;".",D30&lt;&gt;"."),D30/D$27,".")</f>
        <v>.</v>
      </c>
      <c r="E81" s="36" t="str">
        <f>IF(AND(E$27&lt;&gt;0,E$27&lt;&gt;".",E30&lt;&gt;"."),E30/E$27,".")</f>
        <v>.</v>
      </c>
    </row>
    <row r="82" spans="2:5" ht="15.75" customHeight="1">
      <c r="B82" s="19"/>
      <c r="C82" s="8" t="s">
        <v>9</v>
      </c>
      <c r="D82" s="33" t="str">
        <f>IF(AND(D$27&lt;&gt;0,D$27&lt;&gt;".",D31&lt;&gt;"."),D31/D$27,".")</f>
        <v>.</v>
      </c>
      <c r="E82" s="36">
        <f>IF(AND(E$27&lt;&gt;0,E$27&lt;&gt;".",E31&lt;&gt;"."),E31/E$27,".")</f>
        <v>0.01694915254237288</v>
      </c>
    </row>
    <row r="83" spans="2:5" s="4" customFormat="1" ht="15.75" customHeight="1">
      <c r="B83" s="19"/>
      <c r="C83" s="12" t="s">
        <v>7</v>
      </c>
      <c r="D83" s="34">
        <f>IF(AND(D$27&lt;&gt;0,D$27&lt;&gt;".",D32&lt;&gt;"."),D32/D$27,".")</f>
        <v>0.2537313432835821</v>
      </c>
      <c r="E83" s="37">
        <f>IF(AND(E$27&lt;&gt;0,E$27&lt;&gt;".",E32&lt;&gt;"."),E32/E$27,".")</f>
        <v>0.11864406779661017</v>
      </c>
    </row>
    <row r="84" spans="2:5" ht="15.75" customHeight="1">
      <c r="B84" s="19" t="s">
        <v>14</v>
      </c>
      <c r="C84" s="8" t="s">
        <v>2</v>
      </c>
      <c r="D84" s="25">
        <f>D33</f>
        <v>444</v>
      </c>
      <c r="E84" s="31">
        <f>E33</f>
        <v>120</v>
      </c>
    </row>
    <row r="85" spans="2:5" ht="15.75" customHeight="1">
      <c r="B85" s="19"/>
      <c r="C85" s="8" t="s">
        <v>3</v>
      </c>
      <c r="D85" s="33">
        <f>IF(AND(D$33&lt;&gt;0,D$33&lt;&gt;".",D34&lt;&gt;"."),D34/D$33,".")</f>
        <v>0.954954954954955</v>
      </c>
      <c r="E85" s="36">
        <f>IF(AND(E$33&lt;&gt;0,E$33&lt;&gt;".",E34&lt;&gt;"."),E34/E$33,".")</f>
        <v>0.975</v>
      </c>
    </row>
    <row r="86" spans="2:5" ht="15.75" customHeight="1">
      <c r="B86" s="19"/>
      <c r="C86" s="9" t="s">
        <v>4</v>
      </c>
      <c r="D86" s="33">
        <f>IF(AND(D$33&lt;&gt;0,D$33&lt;&gt;".",D35&lt;&gt;"."),D35/D$33,".")</f>
        <v>0.018018018018018018</v>
      </c>
      <c r="E86" s="36">
        <f>IF(AND(E$33&lt;&gt;0,E$33&lt;&gt;".",E35&lt;&gt;"."),E35/E$33,".")</f>
        <v>0.075</v>
      </c>
    </row>
    <row r="87" spans="2:5" ht="15.75" customHeight="1">
      <c r="B87" s="19"/>
      <c r="C87" s="8" t="s">
        <v>5</v>
      </c>
      <c r="D87" s="33" t="str">
        <f>IF(AND(D$33&lt;&gt;0,D$33&lt;&gt;".",D36&lt;&gt;"."),D36/D$33,".")</f>
        <v>.</v>
      </c>
      <c r="E87" s="36" t="str">
        <f>IF(AND(E$33&lt;&gt;0,E$33&lt;&gt;".",E36&lt;&gt;"."),E36/E$33,".")</f>
        <v>.</v>
      </c>
    </row>
    <row r="88" spans="2:5" ht="15.75" customHeight="1">
      <c r="B88" s="19"/>
      <c r="C88" s="8" t="s">
        <v>9</v>
      </c>
      <c r="D88" s="33" t="str">
        <f>IF(AND(D$33&lt;&gt;0,D$33&lt;&gt;".",D37&lt;&gt;"."),D37/D$33,".")</f>
        <v>.</v>
      </c>
      <c r="E88" s="36" t="str">
        <f>IF(AND(E$33&lt;&gt;0,E$33&lt;&gt;".",E37&lt;&gt;"."),E37/E$33,".")</f>
        <v>.</v>
      </c>
    </row>
    <row r="89" spans="2:5" s="4" customFormat="1" ht="15.75" customHeight="1">
      <c r="B89" s="19"/>
      <c r="C89" s="12" t="s">
        <v>7</v>
      </c>
      <c r="D89" s="33">
        <f>IF(AND(D$33&lt;&gt;0,D$33&lt;&gt;".",D38&lt;&gt;"."),D38/D$33,".")</f>
        <v>0.02702702702702703</v>
      </c>
      <c r="E89" s="36">
        <f>IF(AND(E$33&lt;&gt;0,E$33&lt;&gt;".",E38&lt;&gt;"."),E38/E$33,".")</f>
        <v>0.008333333333333333</v>
      </c>
    </row>
    <row r="90" spans="2:5" ht="15.75" customHeight="1">
      <c r="B90" s="19" t="s">
        <v>15</v>
      </c>
      <c r="C90" s="6" t="s">
        <v>2</v>
      </c>
      <c r="D90" s="24">
        <f>D39</f>
        <v>55</v>
      </c>
      <c r="E90" s="30">
        <f>E39</f>
        <v>18</v>
      </c>
    </row>
    <row r="91" spans="2:5" ht="15.75" customHeight="1">
      <c r="B91" s="19"/>
      <c r="C91" s="8" t="s">
        <v>3</v>
      </c>
      <c r="D91" s="33">
        <f>IF(AND(D$39&lt;&gt;0,D$39&lt;&gt;".",D40&lt;&gt;"."),D40/D$39,".")</f>
        <v>0.9272727272727272</v>
      </c>
      <c r="E91" s="36">
        <f>IF(AND(E$39&lt;&gt;0,E$39&lt;&gt;".",E40&lt;&gt;"."),E40/E$39,".")</f>
        <v>0.9444444444444444</v>
      </c>
    </row>
    <row r="92" spans="2:5" ht="15.75" customHeight="1">
      <c r="B92" s="19"/>
      <c r="C92" s="9" t="s">
        <v>4</v>
      </c>
      <c r="D92" s="33">
        <f>IF(AND(D$39&lt;&gt;0,D$39&lt;&gt;".",D41&lt;&gt;"."),D41/D$39,".")</f>
        <v>0</v>
      </c>
      <c r="E92" s="36">
        <f>IF(AND(E$39&lt;&gt;0,E$39&lt;&gt;".",E41&lt;&gt;"."),E41/E$39,".")</f>
        <v>0</v>
      </c>
    </row>
    <row r="93" spans="2:5" ht="15.75" customHeight="1">
      <c r="B93" s="19"/>
      <c r="C93" s="8" t="s">
        <v>5</v>
      </c>
      <c r="D93" s="33" t="str">
        <f>IF(AND(D$39&lt;&gt;0,D$39&lt;&gt;".",D42&lt;&gt;"."),D42/D$39,".")</f>
        <v>.</v>
      </c>
      <c r="E93" s="36" t="str">
        <f>IF(AND(E$39&lt;&gt;0,E$39&lt;&gt;".",E42&lt;&gt;"."),E42/E$39,".")</f>
        <v>.</v>
      </c>
    </row>
    <row r="94" spans="2:5" ht="15.75" customHeight="1">
      <c r="B94" s="19"/>
      <c r="C94" s="8" t="s">
        <v>9</v>
      </c>
      <c r="D94" s="33">
        <f>IF(AND(D$39&lt;&gt;0,D$39&lt;&gt;".",D43&lt;&gt;"."),D43/D$39,".")</f>
        <v>0.5272727272727272</v>
      </c>
      <c r="E94" s="36">
        <f>IF(AND(E$39&lt;&gt;0,E$39&lt;&gt;".",E43&lt;&gt;"."),E43/E$39,".")</f>
        <v>0.5</v>
      </c>
    </row>
    <row r="95" spans="2:5" s="4" customFormat="1" ht="15.75" customHeight="1">
      <c r="B95" s="19"/>
      <c r="C95" s="12" t="s">
        <v>7</v>
      </c>
      <c r="D95" s="33">
        <f>IF(AND(D$39&lt;&gt;0,D$39&lt;&gt;".",D44&lt;&gt;"."),D44/D$39,".")</f>
        <v>0.5272727272727272</v>
      </c>
      <c r="E95" s="36">
        <f>IF(AND(E$39&lt;&gt;0,E$39&lt;&gt;".",E44&lt;&gt;"."),E44/E$39,".")</f>
        <v>0.5</v>
      </c>
    </row>
    <row r="96" spans="2:5" ht="15.75" customHeight="1">
      <c r="B96" s="19" t="s">
        <v>16</v>
      </c>
      <c r="C96" s="8" t="s">
        <v>2</v>
      </c>
      <c r="D96" s="24">
        <f>D45</f>
        <v>20</v>
      </c>
      <c r="E96" s="30">
        <f>E45</f>
        <v>4</v>
      </c>
    </row>
    <row r="97" spans="2:5" ht="15.75" customHeight="1">
      <c r="B97" s="19"/>
      <c r="C97" s="8" t="s">
        <v>3</v>
      </c>
      <c r="D97" s="33">
        <f>IF(AND(D$45&lt;&gt;0,D$45&lt;&gt;".",D46&lt;&gt;"."),D46/D$45,".")</f>
        <v>0.05</v>
      </c>
      <c r="E97" s="36">
        <f>IF(AND(E$45&lt;&gt;0,E$45&lt;&gt;".",E46&lt;&gt;"."),E46/E$45,".")</f>
        <v>0</v>
      </c>
    </row>
    <row r="98" spans="2:5" ht="15.75" customHeight="1">
      <c r="B98" s="19"/>
      <c r="C98" s="9" t="s">
        <v>4</v>
      </c>
      <c r="D98" s="33">
        <f>IF(AND(D$45&lt;&gt;0,D$45&lt;&gt;".",D47&lt;&gt;"."),D47/D$45,".")</f>
        <v>0.05</v>
      </c>
      <c r="E98" s="36">
        <f>IF(AND(E$45&lt;&gt;0,E$45&lt;&gt;".",E47&lt;&gt;"."),E47/E$45,".")</f>
        <v>0</v>
      </c>
    </row>
    <row r="99" spans="2:5" ht="15.75" customHeight="1">
      <c r="B99" s="19"/>
      <c r="C99" s="8" t="s">
        <v>5</v>
      </c>
      <c r="D99" s="33" t="str">
        <f>IF(AND(D$45&lt;&gt;0,D$45&lt;&gt;".",D48&lt;&gt;"."),D48/D$45,".")</f>
        <v>.</v>
      </c>
      <c r="E99" s="36" t="str">
        <f>IF(AND(E$45&lt;&gt;0,E$45&lt;&gt;".",E48&lt;&gt;"."),E48/E$45,".")</f>
        <v>.</v>
      </c>
    </row>
    <row r="100" spans="2:5" ht="15.75" customHeight="1">
      <c r="B100" s="19"/>
      <c r="C100" s="8" t="s">
        <v>9</v>
      </c>
      <c r="D100" s="33" t="str">
        <f>IF(AND(D$45&lt;&gt;0,D$45&lt;&gt;".",D49&lt;&gt;"."),D49/D$45,".")</f>
        <v>.</v>
      </c>
      <c r="E100" s="36" t="str">
        <f>IF(AND(E$45&lt;&gt;0,E$45&lt;&gt;".",E49&lt;&gt;"."),E49/E$45,".")</f>
        <v>.</v>
      </c>
    </row>
    <row r="101" spans="2:5" s="4" customFormat="1" ht="15.75" customHeight="1">
      <c r="B101" s="19"/>
      <c r="C101" s="12" t="s">
        <v>7</v>
      </c>
      <c r="D101" s="34">
        <f>IF(AND(D$45&lt;&gt;0,D$45&lt;&gt;".",D50&lt;&gt;"."),D50/D$45,".")</f>
        <v>0</v>
      </c>
      <c r="E101" s="37">
        <f>IF(AND(E$45&lt;&gt;0,E$45&lt;&gt;".",E50&lt;&gt;"."),E50/E$45,".")</f>
        <v>0</v>
      </c>
    </row>
    <row r="102" spans="2:25" ht="21" customHeight="1">
      <c r="B102" s="40" t="s">
        <v>17</v>
      </c>
      <c r="C102" s="28"/>
      <c r="D102" s="2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4" r:id="rId1"/>
  <headerFooter alignWithMargins="0">
    <oddHeader>&amp;LStand: 21.01.2010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2010-01-27T11:51:52Z</dcterms:created>
  <dcterms:modified xsi:type="dcterms:W3CDTF">2010-01-27T11:51:58Z</dcterms:modified>
  <cp:category/>
  <cp:version/>
  <cp:contentType/>
  <cp:contentStatus/>
</cp:coreProperties>
</file>