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NA-GAA_m" sheetId="1" r:id="rId1"/>
    <sheet name="GNA-GAA_w" sheetId="2" r:id="rId2"/>
  </sheets>
  <definedNames>
    <definedName name="_xlnm.Print_Titles" localSheetId="0">'GNA-GAA_m'!$2:$4</definedName>
    <definedName name="_xlnm.Print_Titles" localSheetId="1">'GNA-GAA_w'!$2:$4</definedName>
  </definedNames>
  <calcPr fullCalcOnLoad="1"/>
</workbook>
</file>

<file path=xl/sharedStrings.xml><?xml version="1.0" encoding="utf-8"?>
<sst xmlns="http://schemas.openxmlformats.org/spreadsheetml/2006/main" count="1203" uniqueCount="215">
  <si>
    <t>Arbeitsagenturbezirk</t>
  </si>
  <si>
    <t>Neu abgeschlossene</t>
  </si>
  <si>
    <t>Bewerber 3)4)</t>
  </si>
  <si>
    <r>
      <t>Unbesetzte Plätze</t>
    </r>
    <r>
      <rPr>
        <vertAlign val="superscript"/>
        <sz val="7"/>
        <rFont val="Arial"/>
        <family val="2"/>
      </rPr>
      <t xml:space="preserve"> 5)</t>
    </r>
  </si>
  <si>
    <r>
      <t xml:space="preserve">Nachfrage </t>
    </r>
    <r>
      <rPr>
        <vertAlign val="superscript"/>
        <sz val="7"/>
        <rFont val="Arial"/>
        <family val="2"/>
      </rPr>
      <t>3)4)</t>
    </r>
  </si>
  <si>
    <r>
      <t xml:space="preserve">Angebot </t>
    </r>
    <r>
      <rPr>
        <vertAlign val="superscript"/>
        <sz val="7"/>
        <rFont val="Arial"/>
        <family val="2"/>
      </rPr>
      <t>5)</t>
    </r>
  </si>
  <si>
    <t>Ausbildungsverträge</t>
  </si>
  <si>
    <t>unversorgt ohne Alternative</t>
  </si>
  <si>
    <t>mit Alternative</t>
  </si>
  <si>
    <t>nach alter Definition</t>
  </si>
  <si>
    <t>nach erweiterter Definition</t>
  </si>
  <si>
    <t>.</t>
  </si>
  <si>
    <t>Schleswig - Holstein</t>
  </si>
  <si>
    <t>Hamburg</t>
  </si>
  <si>
    <t>Niedersachsen 1)</t>
  </si>
  <si>
    <t>Bremen 2)</t>
  </si>
  <si>
    <t>Nordrhein - Westfalen</t>
  </si>
  <si>
    <t>Hessen</t>
  </si>
  <si>
    <t>Rheinland - Pfalz</t>
  </si>
  <si>
    <t>Baden - Württemberg</t>
  </si>
  <si>
    <t>Bayern</t>
  </si>
  <si>
    <t>Saarland</t>
  </si>
  <si>
    <t>Brandenburg</t>
  </si>
  <si>
    <t>Mecklenburg - Vorpommern</t>
  </si>
  <si>
    <t>Sachsen</t>
  </si>
  <si>
    <t>Sachsen - Anhalt</t>
  </si>
  <si>
    <t>Thüringen</t>
  </si>
  <si>
    <t>Berlin</t>
  </si>
  <si>
    <t>Alte Länder</t>
  </si>
  <si>
    <t>Neue Länder und Berlin</t>
  </si>
  <si>
    <t>Deutschland</t>
  </si>
  <si>
    <t xml:space="preserve">1) Ohne die Gebiete, die zu bremischen Arbeitsagenturbezirken gehören. </t>
  </si>
  <si>
    <t xml:space="preserve">2) Einschließlich der niedersächsischen Gebiete, die zu den bremischen Arbeitsagenturbezirken gehören. </t>
  </si>
  <si>
    <t>3) nur Ausbildung im dualen System und ohne Bewerber mit Wohnsitz im Ausland.</t>
  </si>
  <si>
    <t>4) Durch eine geänderte regionale Zuordnung sind Vergleiche mit Zeiträumen vor 2005 nur eingeschränkt möglich.</t>
  </si>
  <si>
    <t>5) nur Ausbildung im dualen System und ohne jene unbesetzten Ausbildungsstellen, die für die BA regional nicht zuzuordnen sind.</t>
  </si>
  <si>
    <t>Nachdruck -auch auszugsweise- nur mit Quellenangabe gestattet</t>
  </si>
  <si>
    <t xml:space="preserve">Quelle: Bundesagentur für Arbeit, Ergebnisse der Ausbildungsmarktstatistik (ohne Daten der zugelassenen kommunalen Träger); </t>
  </si>
  <si>
    <t>Angebot und Nachfrage nach Arbeitsagenturbezirken 2009 und 2010 - männliche Auszubildende -</t>
  </si>
  <si>
    <t>Bad Oldesloe</t>
  </si>
  <si>
    <t>Elmshorn</t>
  </si>
  <si>
    <t>Flensburg</t>
  </si>
  <si>
    <t>Heide</t>
  </si>
  <si>
    <t>Kiel</t>
  </si>
  <si>
    <t>Lübeck</t>
  </si>
  <si>
    <t>Neumünster</t>
  </si>
  <si>
    <t>Braunschweig</t>
  </si>
  <si>
    <t>Celle</t>
  </si>
  <si>
    <t>Emden</t>
  </si>
  <si>
    <t>Goslar</t>
  </si>
  <si>
    <t>Göttingen</t>
  </si>
  <si>
    <t>Hameln</t>
  </si>
  <si>
    <t>Hannover</t>
  </si>
  <si>
    <t>Helmstedt</t>
  </si>
  <si>
    <t>Hildesheim</t>
  </si>
  <si>
    <t>Leer</t>
  </si>
  <si>
    <t>Lüneburg</t>
  </si>
  <si>
    <t>Nienburg</t>
  </si>
  <si>
    <t>Nordhorn</t>
  </si>
  <si>
    <t>Oldenburg</t>
  </si>
  <si>
    <t>Osnabrück</t>
  </si>
  <si>
    <t>Stade</t>
  </si>
  <si>
    <t>Uelzen</t>
  </si>
  <si>
    <t>Vechta</t>
  </si>
  <si>
    <t>Verden</t>
  </si>
  <si>
    <t>Wilhelmshaven</t>
  </si>
  <si>
    <t>Bremen</t>
  </si>
  <si>
    <t>Bremerhaven</t>
  </si>
  <si>
    <t>Aachen</t>
  </si>
  <si>
    <t>Ahlen</t>
  </si>
  <si>
    <t>Bergisch-Gladbach</t>
  </si>
  <si>
    <t>Bielefeld</t>
  </si>
  <si>
    <t>Bochum</t>
  </si>
  <si>
    <t>Bonn</t>
  </si>
  <si>
    <t>Brühl</t>
  </si>
  <si>
    <t>Coesfeld</t>
  </si>
  <si>
    <t>Detmold</t>
  </si>
  <si>
    <t>Dortmund</t>
  </si>
  <si>
    <t>Düren</t>
  </si>
  <si>
    <t>Düsseldorf</t>
  </si>
  <si>
    <t>Duisburg</t>
  </si>
  <si>
    <t>Essen</t>
  </si>
  <si>
    <t>Gelsenkirchen</t>
  </si>
  <si>
    <t>Hagen</t>
  </si>
  <si>
    <t>Hamm</t>
  </si>
  <si>
    <t>Herford</t>
  </si>
  <si>
    <t>Iserlohn</t>
  </si>
  <si>
    <t>Köln</t>
  </si>
  <si>
    <t>Krefeld</t>
  </si>
  <si>
    <t>Meschede</t>
  </si>
  <si>
    <t>Mönchengladbach</t>
  </si>
  <si>
    <t>Münster</t>
  </si>
  <si>
    <t>Oberhausen</t>
  </si>
  <si>
    <t>Paderborn</t>
  </si>
  <si>
    <t>Recklinghausen</t>
  </si>
  <si>
    <t>Rheine</t>
  </si>
  <si>
    <t>Siegen</t>
  </si>
  <si>
    <t>Soest</t>
  </si>
  <si>
    <t>Solingen</t>
  </si>
  <si>
    <t>Wesel</t>
  </si>
  <si>
    <t>Wuppertal</t>
  </si>
  <si>
    <t>Bad Hersfeld</t>
  </si>
  <si>
    <t>Darmstadt</t>
  </si>
  <si>
    <t>Frankfurt am Main</t>
  </si>
  <si>
    <t>Fulda</t>
  </si>
  <si>
    <t>Giessen</t>
  </si>
  <si>
    <t>Hanau</t>
  </si>
  <si>
    <t>Kassel</t>
  </si>
  <si>
    <t>Korbach</t>
  </si>
  <si>
    <t>Limburg</t>
  </si>
  <si>
    <t>Marburg</t>
  </si>
  <si>
    <t>Offenbach</t>
  </si>
  <si>
    <t>Wetzlar</t>
  </si>
  <si>
    <t>Wiesbaden</t>
  </si>
  <si>
    <t>Bad Kreuznach</t>
  </si>
  <si>
    <t>Kaiserslautern</t>
  </si>
  <si>
    <t>Koblenz</t>
  </si>
  <si>
    <t>Ludwigshafen</t>
  </si>
  <si>
    <t>Mainz</t>
  </si>
  <si>
    <t>Mayen</t>
  </si>
  <si>
    <t>Montabaur</t>
  </si>
  <si>
    <t>Landau</t>
  </si>
  <si>
    <t>Neuwied</t>
  </si>
  <si>
    <t>Pirmasens</t>
  </si>
  <si>
    <t>Trier</t>
  </si>
  <si>
    <t>Aalen</t>
  </si>
  <si>
    <t>Balingen</t>
  </si>
  <si>
    <t>Freiburg</t>
  </si>
  <si>
    <t>Göppingen</t>
  </si>
  <si>
    <t>Heidelberg</t>
  </si>
  <si>
    <t>Heilbronn</t>
  </si>
  <si>
    <t>Karlsruhe</t>
  </si>
  <si>
    <t>Konstanz</t>
  </si>
  <si>
    <t>Lörrach</t>
  </si>
  <si>
    <t>Ludwigsburg</t>
  </si>
  <si>
    <t>Mannheim</t>
  </si>
  <si>
    <t>Nagold</t>
  </si>
  <si>
    <t>Offenburg</t>
  </si>
  <si>
    <t>Pforzheim</t>
  </si>
  <si>
    <t>Rastatt</t>
  </si>
  <si>
    <t>Ravensburg</t>
  </si>
  <si>
    <t>Reutlingen</t>
  </si>
  <si>
    <t>Rottweil</t>
  </si>
  <si>
    <t>Waiblingen</t>
  </si>
  <si>
    <t>Schwäbisch Hall</t>
  </si>
  <si>
    <t>Stuttgart</t>
  </si>
  <si>
    <t>Tauberbischofsheim</t>
  </si>
  <si>
    <t>Ulm</t>
  </si>
  <si>
    <t>Villingen-Schwenningen</t>
  </si>
  <si>
    <t>Ansbach</t>
  </si>
  <si>
    <t>Aschaffenburg</t>
  </si>
  <si>
    <t>Bamberg</t>
  </si>
  <si>
    <t>Bayreuth</t>
  </si>
  <si>
    <t>Coburg</t>
  </si>
  <si>
    <t>Hof</t>
  </si>
  <si>
    <t>Nürnberg</t>
  </si>
  <si>
    <t>Regensburg</t>
  </si>
  <si>
    <t>Schwandorf</t>
  </si>
  <si>
    <t>Schweinfurt</t>
  </si>
  <si>
    <t>Weiden</t>
  </si>
  <si>
    <t>Weißenburg</t>
  </si>
  <si>
    <t>Würzburg</t>
  </si>
  <si>
    <t>Augsburg</t>
  </si>
  <si>
    <t>Deggendorf</t>
  </si>
  <si>
    <t>Donauwörth</t>
  </si>
  <si>
    <t>Freising</t>
  </si>
  <si>
    <t>Ingolstadt</t>
  </si>
  <si>
    <t>Kempten</t>
  </si>
  <si>
    <t>Landshut</t>
  </si>
  <si>
    <t>Memmingen</t>
  </si>
  <si>
    <t>München</t>
  </si>
  <si>
    <t>Passau</t>
  </si>
  <si>
    <t>Pfarrkirchen</t>
  </si>
  <si>
    <t>Rosenheim</t>
  </si>
  <si>
    <t>Traunstein</t>
  </si>
  <si>
    <t>Weilheim</t>
  </si>
  <si>
    <t>Neunkirchen</t>
  </si>
  <si>
    <t>Saarbrücken</t>
  </si>
  <si>
    <t>Saarlouis</t>
  </si>
  <si>
    <t>Cottbus</t>
  </si>
  <si>
    <t>Eberswalde</t>
  </si>
  <si>
    <t>Frankfurt-Oder</t>
  </si>
  <si>
    <t>Neuruppin</t>
  </si>
  <si>
    <t>Potsdam</t>
  </si>
  <si>
    <t>Neubrandenburg</t>
  </si>
  <si>
    <t>Rostock</t>
  </si>
  <si>
    <t>Schwerin</t>
  </si>
  <si>
    <t>Stralsund</t>
  </si>
  <si>
    <t>Annaberg</t>
  </si>
  <si>
    <t>Bautzen</t>
  </si>
  <si>
    <t>Chemnitz</t>
  </si>
  <si>
    <t>Dresden</t>
  </si>
  <si>
    <t>Leipzig</t>
  </si>
  <si>
    <t>Oschatz</t>
  </si>
  <si>
    <t>Pirna</t>
  </si>
  <si>
    <t>Plauen</t>
  </si>
  <si>
    <t>Riesa</t>
  </si>
  <si>
    <t>Zwickau</t>
  </si>
  <si>
    <t>Dessau</t>
  </si>
  <si>
    <t>Halberstadt</t>
  </si>
  <si>
    <t>Halle</t>
  </si>
  <si>
    <t>Magdeburg</t>
  </si>
  <si>
    <t>Merseburg</t>
  </si>
  <si>
    <t>Sangerhausen</t>
  </si>
  <si>
    <t>Stendal</t>
  </si>
  <si>
    <t>Wittenberg</t>
  </si>
  <si>
    <t>Altenburg</t>
  </si>
  <si>
    <t>Erfurt</t>
  </si>
  <si>
    <t>Gera</t>
  </si>
  <si>
    <t>Gotha</t>
  </si>
  <si>
    <t>Jena</t>
  </si>
  <si>
    <t>Nordhausen</t>
  </si>
  <si>
    <t>Suhl</t>
  </si>
  <si>
    <t>Bundesinstitut für Berufsbildung (BIBB), Erhebung zum 30. September 2009 und 2010</t>
  </si>
  <si>
    <t>Angebot und Nachfrage nach Arbeitsagenturbezirken 2009 und 2010 - weibliche Auszubildende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</si>
</sst>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horizontal="center" vertical="center"/>
      <protection/>
    </xf>
    <xf numFmtId="0" fontId="19" fillId="0" borderId="11" xfId="51" applyFont="1" applyFill="1" applyBorder="1" applyAlignment="1">
      <alignment horizontal="center" vertical="center"/>
      <protection/>
    </xf>
    <xf numFmtId="0" fontId="19" fillId="0" borderId="12" xfId="51" applyFont="1" applyFill="1" applyBorder="1" applyAlignment="1">
      <alignment horizontal="center" vertical="center"/>
      <protection/>
    </xf>
    <xf numFmtId="0" fontId="19" fillId="0" borderId="0" xfId="51" applyFont="1" applyFill="1" applyBorder="1">
      <alignment/>
      <protection/>
    </xf>
    <xf numFmtId="49" fontId="20" fillId="0" borderId="13" xfId="51" applyNumberFormat="1" applyFont="1" applyFill="1" applyBorder="1" applyAlignment="1">
      <alignment horizontal="left" vertical="center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20" fillId="0" borderId="15" xfId="51" applyFont="1" applyFill="1" applyBorder="1" applyAlignment="1">
      <alignment horizontal="center" vertical="center" wrapText="1"/>
      <protection/>
    </xf>
    <xf numFmtId="0" fontId="20" fillId="0" borderId="16" xfId="51" applyFont="1" applyFill="1" applyBorder="1" applyAlignment="1">
      <alignment horizontal="center" vertical="center" wrapText="1"/>
      <protection/>
    </xf>
    <xf numFmtId="0" fontId="20" fillId="0" borderId="17" xfId="51" applyFont="1" applyFill="1" applyBorder="1" applyAlignment="1">
      <alignment horizontal="center" vertical="center" wrapText="1"/>
      <protection/>
    </xf>
    <xf numFmtId="0" fontId="20" fillId="0" borderId="17" xfId="51" applyFont="1" applyFill="1" applyBorder="1" applyAlignment="1">
      <alignment horizontal="center" vertical="center"/>
      <protection/>
    </xf>
    <xf numFmtId="0" fontId="20" fillId="0" borderId="0" xfId="51" applyFont="1" applyFill="1" applyBorder="1">
      <alignment/>
      <protection/>
    </xf>
    <xf numFmtId="49" fontId="20" fillId="0" borderId="18" xfId="51" applyNumberFormat="1" applyFont="1" applyFill="1" applyBorder="1" applyAlignment="1">
      <alignment horizontal="left" vertical="center"/>
      <protection/>
    </xf>
    <xf numFmtId="0" fontId="20" fillId="0" borderId="19" xfId="51" applyFont="1" applyFill="1" applyBorder="1" applyAlignment="1">
      <alignment horizontal="center" vertical="center" wrapText="1"/>
      <protection/>
    </xf>
    <xf numFmtId="0" fontId="20" fillId="0" borderId="20" xfId="51" applyFont="1" applyFill="1" applyBorder="1" applyAlignment="1">
      <alignment horizontal="center" vertical="center" wrapText="1"/>
      <protection/>
    </xf>
    <xf numFmtId="0" fontId="20" fillId="0" borderId="21" xfId="51" applyFont="1" applyFill="1" applyBorder="1" applyAlignment="1">
      <alignment horizontal="center" vertical="center" wrapText="1"/>
      <protection/>
    </xf>
    <xf numFmtId="49" fontId="20" fillId="0" borderId="19" xfId="51" applyNumberFormat="1" applyFont="1" applyFill="1" applyBorder="1" applyAlignment="1">
      <alignment horizontal="left" vertical="center"/>
      <protection/>
    </xf>
    <xf numFmtId="0" fontId="20" fillId="0" borderId="17" xfId="51" applyFont="1" applyFill="1" applyBorder="1" applyAlignment="1">
      <alignment horizontal="center" vertical="center" wrapText="1"/>
      <protection/>
    </xf>
    <xf numFmtId="49" fontId="20" fillId="0" borderId="18" xfId="51" applyNumberFormat="1" applyFont="1" applyFill="1" applyBorder="1" applyAlignment="1">
      <alignment horizontal="center" vertical="center"/>
      <protection/>
    </xf>
    <xf numFmtId="0" fontId="20" fillId="0" borderId="18" xfId="51" applyFont="1" applyFill="1" applyBorder="1" applyAlignment="1">
      <alignment horizontal="center" vertical="center" wrapText="1"/>
      <protection/>
    </xf>
    <xf numFmtId="49" fontId="20" fillId="0" borderId="18" xfId="51" applyNumberFormat="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/>
      <protection/>
    </xf>
    <xf numFmtId="3" fontId="20" fillId="0" borderId="18" xfId="51" applyNumberFormat="1" applyFont="1" applyFill="1" applyBorder="1" applyAlignment="1">
      <alignment horizontal="right" vertical="center"/>
      <protection/>
    </xf>
    <xf numFmtId="49" fontId="20" fillId="0" borderId="19" xfId="51" applyNumberFormat="1" applyFont="1" applyFill="1" applyBorder="1">
      <alignment/>
      <protection/>
    </xf>
    <xf numFmtId="3" fontId="20" fillId="0" borderId="19" xfId="51" applyNumberFormat="1" applyFont="1" applyFill="1" applyBorder="1" applyAlignment="1">
      <alignment horizontal="right"/>
      <protection/>
    </xf>
    <xf numFmtId="49" fontId="19" fillId="0" borderId="17" xfId="51" applyNumberFormat="1" applyFont="1" applyFill="1" applyBorder="1">
      <alignment/>
      <protection/>
    </xf>
    <xf numFmtId="3" fontId="19" fillId="0" borderId="17" xfId="51" applyNumberFormat="1" applyFont="1" applyFill="1" applyBorder="1" applyAlignment="1">
      <alignment horizontal="right"/>
      <protection/>
    </xf>
    <xf numFmtId="3" fontId="19" fillId="0" borderId="17" xfId="51" applyNumberFormat="1" applyFont="1" applyFill="1" applyBorder="1" applyAlignment="1">
      <alignment horizontal="right" vertical="center"/>
      <protection/>
    </xf>
    <xf numFmtId="49" fontId="19" fillId="0" borderId="17" xfId="51" applyNumberFormat="1" applyFont="1" applyFill="1" applyBorder="1" applyAlignment="1">
      <alignment wrapText="1"/>
      <protection/>
    </xf>
    <xf numFmtId="49" fontId="19" fillId="0" borderId="17" xfId="51" applyNumberFormat="1" applyFont="1" applyFill="1" applyBorder="1" applyAlignment="1">
      <alignment/>
      <protection/>
    </xf>
    <xf numFmtId="49" fontId="19" fillId="0" borderId="18" xfId="51" applyNumberFormat="1" applyFont="1" applyFill="1" applyBorder="1">
      <alignment/>
      <protection/>
    </xf>
    <xf numFmtId="3" fontId="19" fillId="0" borderId="18" xfId="51" applyNumberFormat="1" applyFont="1" applyFill="1" applyBorder="1" applyAlignment="1">
      <alignment horizontal="right"/>
      <protection/>
    </xf>
    <xf numFmtId="3" fontId="20" fillId="0" borderId="0" xfId="51" applyNumberFormat="1" applyFont="1" applyFill="1" applyBorder="1">
      <alignment/>
      <protection/>
    </xf>
    <xf numFmtId="0" fontId="20" fillId="0" borderId="0" xfId="51" applyFont="1" applyFill="1" applyBorder="1" applyAlignment="1">
      <alignment horizontal="left" wrapText="1"/>
      <protection/>
    </xf>
    <xf numFmtId="0" fontId="20" fillId="0" borderId="0" xfId="51" applyFont="1" applyFill="1" applyBorder="1" applyAlignment="1">
      <alignment horizontal="left" wrapText="1"/>
      <protection/>
    </xf>
    <xf numFmtId="0" fontId="20" fillId="0" borderId="0" xfId="51" applyFont="1" applyFill="1" applyBorder="1" applyAlignment="1">
      <alignment horizontal="left"/>
      <protection/>
    </xf>
    <xf numFmtId="49" fontId="20" fillId="0" borderId="0" xfId="51" applyNumberFormat="1" applyFont="1" applyFill="1" applyBorder="1" applyAlignment="1">
      <alignment horizontal="left"/>
      <protection/>
    </xf>
    <xf numFmtId="0" fontId="19" fillId="0" borderId="0" xfId="51" applyFont="1" applyFill="1" applyBorder="1" applyAlignment="1">
      <alignment horizontal="left" wrapText="1"/>
      <protection/>
    </xf>
    <xf numFmtId="0" fontId="20" fillId="0" borderId="0" xfId="51" applyFont="1" applyFill="1" applyBorder="1" applyAlignment="1">
      <alignment horizontal="left"/>
      <protection/>
    </xf>
    <xf numFmtId="49" fontId="20" fillId="0" borderId="0" xfId="51" applyNumberFormat="1" applyFont="1" applyFill="1" applyBorder="1" applyAlignment="1">
      <alignment horizontal="left" wrapText="1" indent="1"/>
      <protection/>
    </xf>
    <xf numFmtId="0" fontId="20" fillId="0" borderId="0" xfId="51" applyFont="1" applyFill="1" applyBorder="1" applyAlignment="1">
      <alignment horizontal="left" wrapText="1" indent="1"/>
      <protection/>
    </xf>
    <xf numFmtId="49" fontId="20" fillId="0" borderId="0" xfId="51" applyNumberFormat="1" applyFont="1" applyFill="1" applyBorder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9"/>
  <sheetViews>
    <sheetView tabSelected="1" zoomScaleSheetLayoutView="100" workbookViewId="0" topLeftCell="A1">
      <pane xSplit="1" ySplit="4" topLeftCell="B1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0" sqref="A210"/>
    </sheetView>
  </sheetViews>
  <sheetFormatPr defaultColWidth="11.57421875" defaultRowHeight="15"/>
  <cols>
    <col min="1" max="1" width="18.8515625" style="42" customWidth="1"/>
    <col min="2" max="15" width="6.8515625" style="12" bestFit="1" customWidth="1"/>
    <col min="16" max="16384" width="11.57421875" style="12" customWidth="1"/>
  </cols>
  <sheetData>
    <row r="1" spans="1:15" s="4" customFormat="1" ht="18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9" customHeight="1">
      <c r="A2" s="5" t="s">
        <v>0</v>
      </c>
      <c r="B2" s="6" t="s">
        <v>1</v>
      </c>
      <c r="C2" s="6"/>
      <c r="D2" s="7" t="s">
        <v>2</v>
      </c>
      <c r="E2" s="8"/>
      <c r="F2" s="8"/>
      <c r="G2" s="9"/>
      <c r="H2" s="10" t="s">
        <v>3</v>
      </c>
      <c r="I2" s="10"/>
      <c r="J2" s="7" t="s">
        <v>4</v>
      </c>
      <c r="K2" s="8"/>
      <c r="L2" s="8"/>
      <c r="M2" s="9"/>
      <c r="N2" s="11" t="s">
        <v>5</v>
      </c>
      <c r="O2" s="11"/>
    </row>
    <row r="3" spans="1:15" ht="18" customHeight="1">
      <c r="A3" s="13"/>
      <c r="B3" s="14" t="s">
        <v>6</v>
      </c>
      <c r="C3" s="14"/>
      <c r="D3" s="14" t="s">
        <v>7</v>
      </c>
      <c r="E3" s="14"/>
      <c r="F3" s="14" t="s">
        <v>8</v>
      </c>
      <c r="G3" s="14"/>
      <c r="H3" s="10"/>
      <c r="I3" s="10"/>
      <c r="J3" s="15" t="s">
        <v>9</v>
      </c>
      <c r="K3" s="16"/>
      <c r="L3" s="15" t="s">
        <v>10</v>
      </c>
      <c r="M3" s="16"/>
      <c r="N3" s="11"/>
      <c r="O3" s="11"/>
    </row>
    <row r="4" spans="1:15" ht="9">
      <c r="A4" s="17"/>
      <c r="B4" s="18">
        <v>2009</v>
      </c>
      <c r="C4" s="18">
        <v>2010</v>
      </c>
      <c r="D4" s="18">
        <v>2009</v>
      </c>
      <c r="E4" s="18">
        <v>2010</v>
      </c>
      <c r="F4" s="18">
        <v>2009</v>
      </c>
      <c r="G4" s="18">
        <v>2010</v>
      </c>
      <c r="H4" s="18">
        <v>2009</v>
      </c>
      <c r="I4" s="18">
        <v>2010</v>
      </c>
      <c r="J4" s="18">
        <v>2009</v>
      </c>
      <c r="K4" s="18">
        <v>2010</v>
      </c>
      <c r="L4" s="18">
        <v>2009</v>
      </c>
      <c r="M4" s="18">
        <v>2010</v>
      </c>
      <c r="N4" s="18">
        <v>2009</v>
      </c>
      <c r="O4" s="18">
        <v>2010</v>
      </c>
    </row>
    <row r="5" spans="1:15" ht="9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>
      <c r="A6" s="21" t="s">
        <v>39</v>
      </c>
      <c r="B6" s="22">
        <v>1351</v>
      </c>
      <c r="C6" s="22">
        <v>1332</v>
      </c>
      <c r="D6" s="22">
        <v>17</v>
      </c>
      <c r="E6" s="22">
        <v>30</v>
      </c>
      <c r="F6" s="22">
        <v>140</v>
      </c>
      <c r="G6" s="22">
        <v>140</v>
      </c>
      <c r="H6" s="22" t="s">
        <v>11</v>
      </c>
      <c r="I6" s="22" t="s">
        <v>11</v>
      </c>
      <c r="J6" s="23">
        <f>IF(AND(B6&lt;&gt;".",D6&lt;&gt;"."),B6+D6,".")</f>
        <v>1368</v>
      </c>
      <c r="K6" s="23">
        <f aca="true" t="shared" si="0" ref="J6:K13">IF(AND(C6&lt;&gt;".",E6&lt;&gt;"."),C6+E6,".")</f>
        <v>1362</v>
      </c>
      <c r="L6" s="23">
        <f>IF(AND(J6&lt;&gt;".",F6&lt;&gt;"."),J6+F6,".")</f>
        <v>1508</v>
      </c>
      <c r="M6" s="23">
        <f>IF(AND(K6&lt;&gt;".",G6&lt;&gt;"."),K6+G6,".")</f>
        <v>1502</v>
      </c>
      <c r="N6" s="23" t="str">
        <f aca="true" t="shared" si="1" ref="N6:O13">IF(AND(B6&lt;&gt;".",H6&lt;&gt;"."),B6+H6,".")</f>
        <v>.</v>
      </c>
      <c r="O6" s="23" t="str">
        <f t="shared" si="1"/>
        <v>.</v>
      </c>
    </row>
    <row r="7" spans="1:15" ht="9">
      <c r="A7" s="21" t="s">
        <v>40</v>
      </c>
      <c r="B7" s="22">
        <v>1949</v>
      </c>
      <c r="C7" s="22">
        <v>1979</v>
      </c>
      <c r="D7" s="22">
        <v>36</v>
      </c>
      <c r="E7" s="22">
        <v>44</v>
      </c>
      <c r="F7" s="22">
        <v>247</v>
      </c>
      <c r="G7" s="22">
        <v>237</v>
      </c>
      <c r="H7" s="22" t="s">
        <v>11</v>
      </c>
      <c r="I7" s="22" t="s">
        <v>11</v>
      </c>
      <c r="J7" s="23">
        <f t="shared" si="0"/>
        <v>1985</v>
      </c>
      <c r="K7" s="23">
        <f t="shared" si="0"/>
        <v>2023</v>
      </c>
      <c r="L7" s="23">
        <f aca="true" t="shared" si="2" ref="L7:M70">IF(AND(J7&lt;&gt;".",F7&lt;&gt;"."),J7+F7,".")</f>
        <v>2232</v>
      </c>
      <c r="M7" s="23">
        <f t="shared" si="2"/>
        <v>2260</v>
      </c>
      <c r="N7" s="23" t="str">
        <f t="shared" si="1"/>
        <v>.</v>
      </c>
      <c r="O7" s="23" t="str">
        <f t="shared" si="1"/>
        <v>.</v>
      </c>
    </row>
    <row r="8" spans="1:15" ht="9">
      <c r="A8" s="21" t="s">
        <v>41</v>
      </c>
      <c r="B8" s="22">
        <v>2255</v>
      </c>
      <c r="C8" s="22">
        <v>2306</v>
      </c>
      <c r="D8" s="22">
        <v>57</v>
      </c>
      <c r="E8" s="22">
        <v>45</v>
      </c>
      <c r="F8" s="22">
        <v>109</v>
      </c>
      <c r="G8" s="22">
        <v>139</v>
      </c>
      <c r="H8" s="22" t="s">
        <v>11</v>
      </c>
      <c r="I8" s="22" t="s">
        <v>11</v>
      </c>
      <c r="J8" s="23">
        <f t="shared" si="0"/>
        <v>2312</v>
      </c>
      <c r="K8" s="23">
        <f t="shared" si="0"/>
        <v>2351</v>
      </c>
      <c r="L8" s="23">
        <f t="shared" si="2"/>
        <v>2421</v>
      </c>
      <c r="M8" s="23">
        <f t="shared" si="2"/>
        <v>2490</v>
      </c>
      <c r="N8" s="23" t="str">
        <f t="shared" si="1"/>
        <v>.</v>
      </c>
      <c r="O8" s="23" t="str">
        <f t="shared" si="1"/>
        <v>.</v>
      </c>
    </row>
    <row r="9" spans="1:15" ht="9">
      <c r="A9" s="21" t="s">
        <v>42</v>
      </c>
      <c r="B9" s="22">
        <v>697</v>
      </c>
      <c r="C9" s="22">
        <v>732</v>
      </c>
      <c r="D9" s="22">
        <v>22</v>
      </c>
      <c r="E9" s="22">
        <v>29</v>
      </c>
      <c r="F9" s="22">
        <v>101</v>
      </c>
      <c r="G9" s="22">
        <v>112</v>
      </c>
      <c r="H9" s="22" t="s">
        <v>11</v>
      </c>
      <c r="I9" s="22" t="s">
        <v>11</v>
      </c>
      <c r="J9" s="23">
        <f t="shared" si="0"/>
        <v>719</v>
      </c>
      <c r="K9" s="23">
        <f t="shared" si="0"/>
        <v>761</v>
      </c>
      <c r="L9" s="23">
        <f t="shared" si="2"/>
        <v>820</v>
      </c>
      <c r="M9" s="23">
        <f t="shared" si="2"/>
        <v>873</v>
      </c>
      <c r="N9" s="23" t="str">
        <f t="shared" si="1"/>
        <v>.</v>
      </c>
      <c r="O9" s="23" t="str">
        <f t="shared" si="1"/>
        <v>.</v>
      </c>
    </row>
    <row r="10" spans="1:15" ht="9">
      <c r="A10" s="21" t="s">
        <v>43</v>
      </c>
      <c r="B10" s="22">
        <v>2016</v>
      </c>
      <c r="C10" s="22">
        <v>2029</v>
      </c>
      <c r="D10" s="22">
        <v>23</v>
      </c>
      <c r="E10" s="22">
        <v>43</v>
      </c>
      <c r="F10" s="22">
        <v>171</v>
      </c>
      <c r="G10" s="22">
        <v>214</v>
      </c>
      <c r="H10" s="22" t="s">
        <v>11</v>
      </c>
      <c r="I10" s="22" t="s">
        <v>11</v>
      </c>
      <c r="J10" s="23">
        <f t="shared" si="0"/>
        <v>2039</v>
      </c>
      <c r="K10" s="23">
        <f t="shared" si="0"/>
        <v>2072</v>
      </c>
      <c r="L10" s="23">
        <f t="shared" si="2"/>
        <v>2210</v>
      </c>
      <c r="M10" s="23">
        <f t="shared" si="2"/>
        <v>2286</v>
      </c>
      <c r="N10" s="23" t="str">
        <f t="shared" si="1"/>
        <v>.</v>
      </c>
      <c r="O10" s="23" t="str">
        <f t="shared" si="1"/>
        <v>.</v>
      </c>
    </row>
    <row r="11" spans="1:15" ht="9">
      <c r="A11" s="21" t="s">
        <v>44</v>
      </c>
      <c r="B11" s="22">
        <v>1916</v>
      </c>
      <c r="C11" s="22">
        <v>1935</v>
      </c>
      <c r="D11" s="22">
        <v>18</v>
      </c>
      <c r="E11" s="22">
        <v>20</v>
      </c>
      <c r="F11" s="22">
        <v>85</v>
      </c>
      <c r="G11" s="22">
        <v>91</v>
      </c>
      <c r="H11" s="22" t="s">
        <v>11</v>
      </c>
      <c r="I11" s="22" t="s">
        <v>11</v>
      </c>
      <c r="J11" s="23">
        <f t="shared" si="0"/>
        <v>1934</v>
      </c>
      <c r="K11" s="23">
        <f t="shared" si="0"/>
        <v>1955</v>
      </c>
      <c r="L11" s="23">
        <f t="shared" si="2"/>
        <v>2019</v>
      </c>
      <c r="M11" s="23">
        <f t="shared" si="2"/>
        <v>2046</v>
      </c>
      <c r="N11" s="23" t="str">
        <f t="shared" si="1"/>
        <v>.</v>
      </c>
      <c r="O11" s="23" t="str">
        <f t="shared" si="1"/>
        <v>.</v>
      </c>
    </row>
    <row r="12" spans="1:15" ht="9">
      <c r="A12" s="24" t="s">
        <v>45</v>
      </c>
      <c r="B12" s="25">
        <v>1895</v>
      </c>
      <c r="C12" s="25">
        <v>1944</v>
      </c>
      <c r="D12" s="25">
        <v>36</v>
      </c>
      <c r="E12" s="25">
        <v>17</v>
      </c>
      <c r="F12" s="25">
        <v>241</v>
      </c>
      <c r="G12" s="25">
        <v>196</v>
      </c>
      <c r="H12" s="25" t="s">
        <v>11</v>
      </c>
      <c r="I12" s="25" t="s">
        <v>11</v>
      </c>
      <c r="J12" s="23">
        <f t="shared" si="0"/>
        <v>1931</v>
      </c>
      <c r="K12" s="23">
        <f t="shared" si="0"/>
        <v>1961</v>
      </c>
      <c r="L12" s="23">
        <f t="shared" si="2"/>
        <v>2172</v>
      </c>
      <c r="M12" s="23">
        <f t="shared" si="2"/>
        <v>2157</v>
      </c>
      <c r="N12" s="23" t="str">
        <f t="shared" si="1"/>
        <v>.</v>
      </c>
      <c r="O12" s="23" t="str">
        <f t="shared" si="1"/>
        <v>.</v>
      </c>
    </row>
    <row r="13" spans="1:15" s="4" customFormat="1" ht="9">
      <c r="A13" s="26" t="s">
        <v>12</v>
      </c>
      <c r="B13" s="27">
        <v>12079</v>
      </c>
      <c r="C13" s="27">
        <v>12257</v>
      </c>
      <c r="D13" s="27">
        <v>209</v>
      </c>
      <c r="E13" s="27">
        <v>228</v>
      </c>
      <c r="F13" s="27">
        <v>1094</v>
      </c>
      <c r="G13" s="27">
        <v>1129</v>
      </c>
      <c r="H13" s="27" t="s">
        <v>11</v>
      </c>
      <c r="I13" s="27" t="s">
        <v>11</v>
      </c>
      <c r="J13" s="28">
        <f t="shared" si="0"/>
        <v>12288</v>
      </c>
      <c r="K13" s="28">
        <f t="shared" si="0"/>
        <v>12485</v>
      </c>
      <c r="L13" s="28">
        <f t="shared" si="2"/>
        <v>13382</v>
      </c>
      <c r="M13" s="28">
        <f t="shared" si="2"/>
        <v>13614</v>
      </c>
      <c r="N13" s="28" t="str">
        <f t="shared" si="1"/>
        <v>.</v>
      </c>
      <c r="O13" s="28" t="str">
        <f t="shared" si="1"/>
        <v>.</v>
      </c>
    </row>
    <row r="14" spans="1:15" s="4" customFormat="1" ht="9">
      <c r="A14" s="26"/>
      <c r="B14" s="27"/>
      <c r="C14" s="27"/>
      <c r="D14" s="27"/>
      <c r="E14" s="27"/>
      <c r="F14" s="27"/>
      <c r="G14" s="27"/>
      <c r="H14" s="27"/>
      <c r="I14" s="27"/>
      <c r="J14" s="23"/>
      <c r="K14" s="23"/>
      <c r="L14" s="23"/>
      <c r="M14" s="23"/>
      <c r="N14" s="23"/>
      <c r="O14" s="23"/>
    </row>
    <row r="15" spans="1:15" s="4" customFormat="1" ht="9">
      <c r="A15" s="26" t="s">
        <v>13</v>
      </c>
      <c r="B15" s="27">
        <v>7167</v>
      </c>
      <c r="C15" s="27">
        <v>7878</v>
      </c>
      <c r="D15" s="27">
        <v>138</v>
      </c>
      <c r="E15" s="27">
        <v>114</v>
      </c>
      <c r="F15" s="27">
        <v>341</v>
      </c>
      <c r="G15" s="27">
        <v>294</v>
      </c>
      <c r="H15" s="27" t="s">
        <v>11</v>
      </c>
      <c r="I15" s="27" t="s">
        <v>11</v>
      </c>
      <c r="J15" s="28">
        <f>IF(AND(B15&lt;&gt;".",D15&lt;&gt;"."),B15+D15,".")</f>
        <v>7305</v>
      </c>
      <c r="K15" s="28">
        <f>IF(AND(C15&lt;&gt;".",E15&lt;&gt;"."),C15+E15,".")</f>
        <v>7992</v>
      </c>
      <c r="L15" s="28">
        <f t="shared" si="2"/>
        <v>7646</v>
      </c>
      <c r="M15" s="28">
        <f t="shared" si="2"/>
        <v>8286</v>
      </c>
      <c r="N15" s="28" t="str">
        <f>IF(AND(B15&lt;&gt;".",H15&lt;&gt;"."),B15+H15,".")</f>
        <v>.</v>
      </c>
      <c r="O15" s="28" t="str">
        <f>IF(AND(C15&lt;&gt;".",I15&lt;&gt;"."),C15+I15,".")</f>
        <v>.</v>
      </c>
    </row>
    <row r="16" spans="1:15" ht="9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</row>
    <row r="17" spans="1:15" ht="9">
      <c r="A17" s="21" t="s">
        <v>46</v>
      </c>
      <c r="B17" s="22">
        <v>1963</v>
      </c>
      <c r="C17" s="22">
        <v>2074</v>
      </c>
      <c r="D17" s="22">
        <v>3</v>
      </c>
      <c r="E17" s="22">
        <v>8</v>
      </c>
      <c r="F17" s="22">
        <v>238</v>
      </c>
      <c r="G17" s="22">
        <v>260</v>
      </c>
      <c r="H17" s="22" t="s">
        <v>11</v>
      </c>
      <c r="I17" s="22" t="s">
        <v>11</v>
      </c>
      <c r="J17" s="23">
        <f aca="true" t="shared" si="3" ref="J17:K37">IF(AND(B17&lt;&gt;".",D17&lt;&gt;"."),B17+D17,".")</f>
        <v>1966</v>
      </c>
      <c r="K17" s="23">
        <f t="shared" si="3"/>
        <v>2082</v>
      </c>
      <c r="L17" s="23">
        <f t="shared" si="2"/>
        <v>2204</v>
      </c>
      <c r="M17" s="23">
        <f t="shared" si="2"/>
        <v>2342</v>
      </c>
      <c r="N17" s="23" t="str">
        <f aca="true" t="shared" si="4" ref="N17:O37">IF(AND(B17&lt;&gt;".",H17&lt;&gt;"."),B17+H17,".")</f>
        <v>.</v>
      </c>
      <c r="O17" s="23" t="str">
        <f t="shared" si="4"/>
        <v>.</v>
      </c>
    </row>
    <row r="18" spans="1:15" ht="9">
      <c r="A18" s="21" t="s">
        <v>47</v>
      </c>
      <c r="B18" s="22">
        <v>1633</v>
      </c>
      <c r="C18" s="22">
        <v>1594</v>
      </c>
      <c r="D18" s="22">
        <v>27</v>
      </c>
      <c r="E18" s="22">
        <v>27</v>
      </c>
      <c r="F18" s="22">
        <v>257</v>
      </c>
      <c r="G18" s="22">
        <v>246</v>
      </c>
      <c r="H18" s="22" t="s">
        <v>11</v>
      </c>
      <c r="I18" s="22" t="s">
        <v>11</v>
      </c>
      <c r="J18" s="23">
        <f t="shared" si="3"/>
        <v>1660</v>
      </c>
      <c r="K18" s="23">
        <f t="shared" si="3"/>
        <v>1621</v>
      </c>
      <c r="L18" s="23">
        <f t="shared" si="2"/>
        <v>1917</v>
      </c>
      <c r="M18" s="23">
        <f t="shared" si="2"/>
        <v>1867</v>
      </c>
      <c r="N18" s="23" t="str">
        <f t="shared" si="4"/>
        <v>.</v>
      </c>
      <c r="O18" s="23" t="str">
        <f t="shared" si="4"/>
        <v>.</v>
      </c>
    </row>
    <row r="19" spans="1:15" ht="9">
      <c r="A19" s="21" t="s">
        <v>48</v>
      </c>
      <c r="B19" s="22">
        <v>1418</v>
      </c>
      <c r="C19" s="22">
        <v>1421</v>
      </c>
      <c r="D19" s="22">
        <v>31</v>
      </c>
      <c r="E19" s="22">
        <v>13</v>
      </c>
      <c r="F19" s="22">
        <v>309</v>
      </c>
      <c r="G19" s="22">
        <v>307</v>
      </c>
      <c r="H19" s="22" t="s">
        <v>11</v>
      </c>
      <c r="I19" s="22" t="s">
        <v>11</v>
      </c>
      <c r="J19" s="23">
        <f t="shared" si="3"/>
        <v>1449</v>
      </c>
      <c r="K19" s="23">
        <f t="shared" si="3"/>
        <v>1434</v>
      </c>
      <c r="L19" s="23">
        <f t="shared" si="2"/>
        <v>1758</v>
      </c>
      <c r="M19" s="23">
        <f t="shared" si="2"/>
        <v>1741</v>
      </c>
      <c r="N19" s="23" t="str">
        <f t="shared" si="4"/>
        <v>.</v>
      </c>
      <c r="O19" s="23" t="str">
        <f t="shared" si="4"/>
        <v>.</v>
      </c>
    </row>
    <row r="20" spans="1:15" ht="9">
      <c r="A20" s="21" t="s">
        <v>49</v>
      </c>
      <c r="B20" s="22">
        <v>593</v>
      </c>
      <c r="C20" s="22">
        <v>637</v>
      </c>
      <c r="D20" s="22">
        <v>2</v>
      </c>
      <c r="E20" s="22">
        <v>4</v>
      </c>
      <c r="F20" s="22">
        <v>164</v>
      </c>
      <c r="G20" s="22">
        <v>178</v>
      </c>
      <c r="H20" s="22" t="s">
        <v>11</v>
      </c>
      <c r="I20" s="22" t="s">
        <v>11</v>
      </c>
      <c r="J20" s="23">
        <f t="shared" si="3"/>
        <v>595</v>
      </c>
      <c r="K20" s="23">
        <f t="shared" si="3"/>
        <v>641</v>
      </c>
      <c r="L20" s="23">
        <f t="shared" si="2"/>
        <v>759</v>
      </c>
      <c r="M20" s="23">
        <f t="shared" si="2"/>
        <v>819</v>
      </c>
      <c r="N20" s="23" t="str">
        <f t="shared" si="4"/>
        <v>.</v>
      </c>
      <c r="O20" s="23" t="str">
        <f t="shared" si="4"/>
        <v>.</v>
      </c>
    </row>
    <row r="21" spans="1:15" ht="9">
      <c r="A21" s="21" t="s">
        <v>50</v>
      </c>
      <c r="B21" s="22">
        <v>1548</v>
      </c>
      <c r="C21" s="22">
        <v>1619</v>
      </c>
      <c r="D21" s="22">
        <v>12</v>
      </c>
      <c r="E21" s="22">
        <v>2</v>
      </c>
      <c r="F21" s="22">
        <v>247</v>
      </c>
      <c r="G21" s="22">
        <v>256</v>
      </c>
      <c r="H21" s="22" t="s">
        <v>11</v>
      </c>
      <c r="I21" s="22" t="s">
        <v>11</v>
      </c>
      <c r="J21" s="23">
        <f t="shared" si="3"/>
        <v>1560</v>
      </c>
      <c r="K21" s="23">
        <f t="shared" si="3"/>
        <v>1621</v>
      </c>
      <c r="L21" s="23">
        <f t="shared" si="2"/>
        <v>1807</v>
      </c>
      <c r="M21" s="23">
        <f t="shared" si="2"/>
        <v>1877</v>
      </c>
      <c r="N21" s="23" t="str">
        <f t="shared" si="4"/>
        <v>.</v>
      </c>
      <c r="O21" s="23" t="str">
        <f t="shared" si="4"/>
        <v>.</v>
      </c>
    </row>
    <row r="22" spans="1:15" ht="9">
      <c r="A22" s="21" t="s">
        <v>51</v>
      </c>
      <c r="B22" s="22">
        <v>1419</v>
      </c>
      <c r="C22" s="22">
        <v>1413</v>
      </c>
      <c r="D22" s="22">
        <v>14</v>
      </c>
      <c r="E22" s="22">
        <v>22</v>
      </c>
      <c r="F22" s="22">
        <v>425</v>
      </c>
      <c r="G22" s="22">
        <v>441</v>
      </c>
      <c r="H22" s="22" t="s">
        <v>11</v>
      </c>
      <c r="I22" s="22" t="s">
        <v>11</v>
      </c>
      <c r="J22" s="23">
        <f t="shared" si="3"/>
        <v>1433</v>
      </c>
      <c r="K22" s="23">
        <f t="shared" si="3"/>
        <v>1435</v>
      </c>
      <c r="L22" s="23">
        <f t="shared" si="2"/>
        <v>1858</v>
      </c>
      <c r="M22" s="23">
        <f t="shared" si="2"/>
        <v>1876</v>
      </c>
      <c r="N22" s="23" t="str">
        <f t="shared" si="4"/>
        <v>.</v>
      </c>
      <c r="O22" s="23" t="str">
        <f t="shared" si="4"/>
        <v>.</v>
      </c>
    </row>
    <row r="23" spans="1:15" ht="9">
      <c r="A23" s="21" t="s">
        <v>52</v>
      </c>
      <c r="B23" s="22">
        <v>3749</v>
      </c>
      <c r="C23" s="22">
        <v>3690</v>
      </c>
      <c r="D23" s="22">
        <v>172</v>
      </c>
      <c r="E23" s="22">
        <v>189</v>
      </c>
      <c r="F23" s="22">
        <v>624</v>
      </c>
      <c r="G23" s="22">
        <v>553</v>
      </c>
      <c r="H23" s="22" t="s">
        <v>11</v>
      </c>
      <c r="I23" s="22" t="s">
        <v>11</v>
      </c>
      <c r="J23" s="23">
        <f t="shared" si="3"/>
        <v>3921</v>
      </c>
      <c r="K23" s="23">
        <f t="shared" si="3"/>
        <v>3879</v>
      </c>
      <c r="L23" s="23">
        <f t="shared" si="2"/>
        <v>4545</v>
      </c>
      <c r="M23" s="23">
        <f t="shared" si="2"/>
        <v>4432</v>
      </c>
      <c r="N23" s="23" t="str">
        <f t="shared" si="4"/>
        <v>.</v>
      </c>
      <c r="O23" s="23" t="str">
        <f t="shared" si="4"/>
        <v>.</v>
      </c>
    </row>
    <row r="24" spans="1:15" ht="9">
      <c r="A24" s="21" t="s">
        <v>53</v>
      </c>
      <c r="B24" s="22">
        <v>1516</v>
      </c>
      <c r="C24" s="22">
        <v>1564</v>
      </c>
      <c r="D24" s="22">
        <v>17</v>
      </c>
      <c r="E24" s="22">
        <v>13</v>
      </c>
      <c r="F24" s="22">
        <v>486</v>
      </c>
      <c r="G24" s="22">
        <v>535</v>
      </c>
      <c r="H24" s="22" t="s">
        <v>11</v>
      </c>
      <c r="I24" s="22" t="s">
        <v>11</v>
      </c>
      <c r="J24" s="23">
        <f t="shared" si="3"/>
        <v>1533</v>
      </c>
      <c r="K24" s="23">
        <f t="shared" si="3"/>
        <v>1577</v>
      </c>
      <c r="L24" s="23">
        <f t="shared" si="2"/>
        <v>2019</v>
      </c>
      <c r="M24" s="23">
        <f t="shared" si="2"/>
        <v>2112</v>
      </c>
      <c r="N24" s="23" t="str">
        <f t="shared" si="4"/>
        <v>.</v>
      </c>
      <c r="O24" s="23" t="str">
        <f t="shared" si="4"/>
        <v>.</v>
      </c>
    </row>
    <row r="25" spans="1:15" ht="9">
      <c r="A25" s="21" t="s">
        <v>54</v>
      </c>
      <c r="B25" s="22">
        <v>1387</v>
      </c>
      <c r="C25" s="22">
        <v>1449</v>
      </c>
      <c r="D25" s="22">
        <v>23</v>
      </c>
      <c r="E25" s="22">
        <v>10</v>
      </c>
      <c r="F25" s="22">
        <v>304</v>
      </c>
      <c r="G25" s="22">
        <v>287</v>
      </c>
      <c r="H25" s="22" t="s">
        <v>11</v>
      </c>
      <c r="I25" s="22" t="s">
        <v>11</v>
      </c>
      <c r="J25" s="23">
        <f t="shared" si="3"/>
        <v>1410</v>
      </c>
      <c r="K25" s="23">
        <f t="shared" si="3"/>
        <v>1459</v>
      </c>
      <c r="L25" s="23">
        <f t="shared" si="2"/>
        <v>1714</v>
      </c>
      <c r="M25" s="23">
        <f t="shared" si="2"/>
        <v>1746</v>
      </c>
      <c r="N25" s="23" t="str">
        <f t="shared" si="4"/>
        <v>.</v>
      </c>
      <c r="O25" s="23" t="str">
        <f t="shared" si="4"/>
        <v>.</v>
      </c>
    </row>
    <row r="26" spans="1:15" ht="9">
      <c r="A26" s="21" t="s">
        <v>55</v>
      </c>
      <c r="B26" s="22">
        <v>1564</v>
      </c>
      <c r="C26" s="22">
        <v>1491</v>
      </c>
      <c r="D26" s="22">
        <v>3</v>
      </c>
      <c r="E26" s="22">
        <v>4</v>
      </c>
      <c r="F26" s="22">
        <v>306</v>
      </c>
      <c r="G26" s="22">
        <v>256</v>
      </c>
      <c r="H26" s="22" t="s">
        <v>11</v>
      </c>
      <c r="I26" s="22" t="s">
        <v>11</v>
      </c>
      <c r="J26" s="23">
        <f t="shared" si="3"/>
        <v>1567</v>
      </c>
      <c r="K26" s="23">
        <f t="shared" si="3"/>
        <v>1495</v>
      </c>
      <c r="L26" s="23">
        <f t="shared" si="2"/>
        <v>1873</v>
      </c>
      <c r="M26" s="23">
        <f t="shared" si="2"/>
        <v>1751</v>
      </c>
      <c r="N26" s="23" t="str">
        <f t="shared" si="4"/>
        <v>.</v>
      </c>
      <c r="O26" s="23" t="str">
        <f t="shared" si="4"/>
        <v>.</v>
      </c>
    </row>
    <row r="27" spans="1:15" ht="9">
      <c r="A27" s="21" t="s">
        <v>56</v>
      </c>
      <c r="B27" s="22">
        <v>1283</v>
      </c>
      <c r="C27" s="22">
        <v>1349</v>
      </c>
      <c r="D27" s="22">
        <v>13</v>
      </c>
      <c r="E27" s="22">
        <v>11</v>
      </c>
      <c r="F27" s="22">
        <v>346</v>
      </c>
      <c r="G27" s="22">
        <v>336</v>
      </c>
      <c r="H27" s="22" t="s">
        <v>11</v>
      </c>
      <c r="I27" s="22" t="s">
        <v>11</v>
      </c>
      <c r="J27" s="23">
        <f t="shared" si="3"/>
        <v>1296</v>
      </c>
      <c r="K27" s="23">
        <f t="shared" si="3"/>
        <v>1360</v>
      </c>
      <c r="L27" s="23">
        <f t="shared" si="2"/>
        <v>1642</v>
      </c>
      <c r="M27" s="23">
        <f t="shared" si="2"/>
        <v>1696</v>
      </c>
      <c r="N27" s="23" t="str">
        <f t="shared" si="4"/>
        <v>.</v>
      </c>
      <c r="O27" s="23" t="str">
        <f t="shared" si="4"/>
        <v>.</v>
      </c>
    </row>
    <row r="28" spans="1:15" ht="9">
      <c r="A28" s="21" t="s">
        <v>57</v>
      </c>
      <c r="B28" s="22">
        <v>1039</v>
      </c>
      <c r="C28" s="22">
        <v>1158</v>
      </c>
      <c r="D28" s="22">
        <v>47</v>
      </c>
      <c r="E28" s="22">
        <v>39</v>
      </c>
      <c r="F28" s="22">
        <v>259</v>
      </c>
      <c r="G28" s="22">
        <v>312</v>
      </c>
      <c r="H28" s="22" t="s">
        <v>11</v>
      </c>
      <c r="I28" s="22" t="s">
        <v>11</v>
      </c>
      <c r="J28" s="23">
        <f t="shared" si="3"/>
        <v>1086</v>
      </c>
      <c r="K28" s="23">
        <f t="shared" si="3"/>
        <v>1197</v>
      </c>
      <c r="L28" s="23">
        <f t="shared" si="2"/>
        <v>1345</v>
      </c>
      <c r="M28" s="23">
        <f t="shared" si="2"/>
        <v>1509</v>
      </c>
      <c r="N28" s="23" t="str">
        <f t="shared" si="4"/>
        <v>.</v>
      </c>
      <c r="O28" s="23" t="str">
        <f t="shared" si="4"/>
        <v>.</v>
      </c>
    </row>
    <row r="29" spans="1:15" ht="9">
      <c r="A29" s="21" t="s">
        <v>58</v>
      </c>
      <c r="B29" s="22">
        <v>1939</v>
      </c>
      <c r="C29" s="22">
        <v>1880</v>
      </c>
      <c r="D29" s="22">
        <v>3</v>
      </c>
      <c r="E29" s="22">
        <v>4</v>
      </c>
      <c r="F29" s="22">
        <v>131</v>
      </c>
      <c r="G29" s="22">
        <v>147</v>
      </c>
      <c r="H29" s="22" t="s">
        <v>11</v>
      </c>
      <c r="I29" s="22" t="s">
        <v>11</v>
      </c>
      <c r="J29" s="23">
        <f t="shared" si="3"/>
        <v>1942</v>
      </c>
      <c r="K29" s="23">
        <f t="shared" si="3"/>
        <v>1884</v>
      </c>
      <c r="L29" s="23">
        <f t="shared" si="2"/>
        <v>2073</v>
      </c>
      <c r="M29" s="23">
        <f t="shared" si="2"/>
        <v>2031</v>
      </c>
      <c r="N29" s="23" t="str">
        <f t="shared" si="4"/>
        <v>.</v>
      </c>
      <c r="O29" s="23" t="str">
        <f t="shared" si="4"/>
        <v>.</v>
      </c>
    </row>
    <row r="30" spans="1:15" ht="9">
      <c r="A30" s="21" t="s">
        <v>59</v>
      </c>
      <c r="B30" s="22">
        <v>2671</v>
      </c>
      <c r="C30" s="22">
        <v>2679</v>
      </c>
      <c r="D30" s="22">
        <v>35</v>
      </c>
      <c r="E30" s="22">
        <v>43</v>
      </c>
      <c r="F30" s="22">
        <v>437</v>
      </c>
      <c r="G30" s="22">
        <v>531</v>
      </c>
      <c r="H30" s="22" t="s">
        <v>11</v>
      </c>
      <c r="I30" s="22" t="s">
        <v>11</v>
      </c>
      <c r="J30" s="23">
        <f t="shared" si="3"/>
        <v>2706</v>
      </c>
      <c r="K30" s="23">
        <f t="shared" si="3"/>
        <v>2722</v>
      </c>
      <c r="L30" s="23">
        <f t="shared" si="2"/>
        <v>3143</v>
      </c>
      <c r="M30" s="23">
        <f t="shared" si="2"/>
        <v>3253</v>
      </c>
      <c r="N30" s="23" t="str">
        <f t="shared" si="4"/>
        <v>.</v>
      </c>
      <c r="O30" s="23" t="str">
        <f t="shared" si="4"/>
        <v>.</v>
      </c>
    </row>
    <row r="31" spans="1:15" ht="9">
      <c r="A31" s="21" t="s">
        <v>60</v>
      </c>
      <c r="B31" s="22">
        <v>2412</v>
      </c>
      <c r="C31" s="22">
        <v>2637</v>
      </c>
      <c r="D31" s="22">
        <v>14</v>
      </c>
      <c r="E31" s="22">
        <v>8</v>
      </c>
      <c r="F31" s="22">
        <v>207</v>
      </c>
      <c r="G31" s="22">
        <v>233</v>
      </c>
      <c r="H31" s="22" t="s">
        <v>11</v>
      </c>
      <c r="I31" s="22" t="s">
        <v>11</v>
      </c>
      <c r="J31" s="23">
        <f t="shared" si="3"/>
        <v>2426</v>
      </c>
      <c r="K31" s="23">
        <f t="shared" si="3"/>
        <v>2645</v>
      </c>
      <c r="L31" s="23">
        <f t="shared" si="2"/>
        <v>2633</v>
      </c>
      <c r="M31" s="23">
        <f t="shared" si="2"/>
        <v>2878</v>
      </c>
      <c r="N31" s="23" t="str">
        <f t="shared" si="4"/>
        <v>.</v>
      </c>
      <c r="O31" s="23" t="str">
        <f t="shared" si="4"/>
        <v>.</v>
      </c>
    </row>
    <row r="32" spans="1:15" ht="9">
      <c r="A32" s="21" t="s">
        <v>61</v>
      </c>
      <c r="B32" s="22">
        <v>1549</v>
      </c>
      <c r="C32" s="22">
        <v>1652</v>
      </c>
      <c r="D32" s="22">
        <v>22</v>
      </c>
      <c r="E32" s="22">
        <v>22</v>
      </c>
      <c r="F32" s="22">
        <v>172</v>
      </c>
      <c r="G32" s="22">
        <v>209</v>
      </c>
      <c r="H32" s="22" t="s">
        <v>11</v>
      </c>
      <c r="I32" s="22" t="s">
        <v>11</v>
      </c>
      <c r="J32" s="23">
        <f t="shared" si="3"/>
        <v>1571</v>
      </c>
      <c r="K32" s="23">
        <f t="shared" si="3"/>
        <v>1674</v>
      </c>
      <c r="L32" s="23">
        <f t="shared" si="2"/>
        <v>1743</v>
      </c>
      <c r="M32" s="23">
        <f t="shared" si="2"/>
        <v>1883</v>
      </c>
      <c r="N32" s="23" t="str">
        <f t="shared" si="4"/>
        <v>.</v>
      </c>
      <c r="O32" s="23" t="str">
        <f t="shared" si="4"/>
        <v>.</v>
      </c>
    </row>
    <row r="33" spans="1:15" ht="9">
      <c r="A33" s="21" t="s">
        <v>62</v>
      </c>
      <c r="B33" s="22">
        <v>934</v>
      </c>
      <c r="C33" s="22">
        <v>951</v>
      </c>
      <c r="D33" s="22">
        <v>3</v>
      </c>
      <c r="E33" s="22">
        <v>3</v>
      </c>
      <c r="F33" s="22">
        <v>218</v>
      </c>
      <c r="G33" s="22">
        <v>178</v>
      </c>
      <c r="H33" s="22" t="s">
        <v>11</v>
      </c>
      <c r="I33" s="22" t="s">
        <v>11</v>
      </c>
      <c r="J33" s="23">
        <f t="shared" si="3"/>
        <v>937</v>
      </c>
      <c r="K33" s="23">
        <f t="shared" si="3"/>
        <v>954</v>
      </c>
      <c r="L33" s="23">
        <f t="shared" si="2"/>
        <v>1155</v>
      </c>
      <c r="M33" s="23">
        <f t="shared" si="2"/>
        <v>1132</v>
      </c>
      <c r="N33" s="23" t="str">
        <f t="shared" si="4"/>
        <v>.</v>
      </c>
      <c r="O33" s="23" t="str">
        <f t="shared" si="4"/>
        <v>.</v>
      </c>
    </row>
    <row r="34" spans="1:15" ht="9">
      <c r="A34" s="21" t="s">
        <v>63</v>
      </c>
      <c r="B34" s="22">
        <v>1750</v>
      </c>
      <c r="C34" s="22">
        <v>1894</v>
      </c>
      <c r="D34" s="22">
        <v>3</v>
      </c>
      <c r="E34" s="22">
        <v>2</v>
      </c>
      <c r="F34" s="22">
        <v>85</v>
      </c>
      <c r="G34" s="22">
        <v>137</v>
      </c>
      <c r="H34" s="22" t="s">
        <v>11</v>
      </c>
      <c r="I34" s="22" t="s">
        <v>11</v>
      </c>
      <c r="J34" s="23">
        <f t="shared" si="3"/>
        <v>1753</v>
      </c>
      <c r="K34" s="23">
        <f t="shared" si="3"/>
        <v>1896</v>
      </c>
      <c r="L34" s="23">
        <f t="shared" si="2"/>
        <v>1838</v>
      </c>
      <c r="M34" s="23">
        <f t="shared" si="2"/>
        <v>2033</v>
      </c>
      <c r="N34" s="23" t="str">
        <f t="shared" si="4"/>
        <v>.</v>
      </c>
      <c r="O34" s="23" t="str">
        <f t="shared" si="4"/>
        <v>.</v>
      </c>
    </row>
    <row r="35" spans="1:15" ht="9">
      <c r="A35" s="21" t="s">
        <v>64</v>
      </c>
      <c r="B35" s="22">
        <v>1385</v>
      </c>
      <c r="C35" s="22">
        <v>1453</v>
      </c>
      <c r="D35" s="22">
        <v>9</v>
      </c>
      <c r="E35" s="22">
        <v>21</v>
      </c>
      <c r="F35" s="22">
        <v>218</v>
      </c>
      <c r="G35" s="22">
        <v>168</v>
      </c>
      <c r="H35" s="22" t="s">
        <v>11</v>
      </c>
      <c r="I35" s="22" t="s">
        <v>11</v>
      </c>
      <c r="J35" s="23">
        <f t="shared" si="3"/>
        <v>1394</v>
      </c>
      <c r="K35" s="23">
        <f t="shared" si="3"/>
        <v>1474</v>
      </c>
      <c r="L35" s="23">
        <f t="shared" si="2"/>
        <v>1612</v>
      </c>
      <c r="M35" s="23">
        <f t="shared" si="2"/>
        <v>1642</v>
      </c>
      <c r="N35" s="23" t="str">
        <f t="shared" si="4"/>
        <v>.</v>
      </c>
      <c r="O35" s="23" t="str">
        <f t="shared" si="4"/>
        <v>.</v>
      </c>
    </row>
    <row r="36" spans="1:15" ht="9">
      <c r="A36" s="21" t="s">
        <v>65</v>
      </c>
      <c r="B36" s="22">
        <v>787</v>
      </c>
      <c r="C36" s="22">
        <v>778</v>
      </c>
      <c r="D36" s="22">
        <v>12</v>
      </c>
      <c r="E36" s="22">
        <v>8</v>
      </c>
      <c r="F36" s="22">
        <v>159</v>
      </c>
      <c r="G36" s="22">
        <v>189</v>
      </c>
      <c r="H36" s="22" t="s">
        <v>11</v>
      </c>
      <c r="I36" s="22" t="s">
        <v>11</v>
      </c>
      <c r="J36" s="23">
        <f t="shared" si="3"/>
        <v>799</v>
      </c>
      <c r="K36" s="23">
        <f t="shared" si="3"/>
        <v>786</v>
      </c>
      <c r="L36" s="23">
        <f t="shared" si="2"/>
        <v>958</v>
      </c>
      <c r="M36" s="23">
        <f t="shared" si="2"/>
        <v>975</v>
      </c>
      <c r="N36" s="23" t="str">
        <f t="shared" si="4"/>
        <v>.</v>
      </c>
      <c r="O36" s="23" t="str">
        <f t="shared" si="4"/>
        <v>.</v>
      </c>
    </row>
    <row r="37" spans="1:15" ht="9">
      <c r="A37" s="26" t="s">
        <v>14</v>
      </c>
      <c r="B37" s="27">
        <v>32539</v>
      </c>
      <c r="C37" s="27">
        <v>33383</v>
      </c>
      <c r="D37" s="27">
        <v>465</v>
      </c>
      <c r="E37" s="27">
        <v>453</v>
      </c>
      <c r="F37" s="27">
        <v>5592</v>
      </c>
      <c r="G37" s="27">
        <v>5759</v>
      </c>
      <c r="H37" s="27" t="s">
        <v>11</v>
      </c>
      <c r="I37" s="27" t="s">
        <v>11</v>
      </c>
      <c r="J37" s="28">
        <f t="shared" si="3"/>
        <v>33004</v>
      </c>
      <c r="K37" s="28">
        <f t="shared" si="3"/>
        <v>33836</v>
      </c>
      <c r="L37" s="28">
        <f t="shared" si="2"/>
        <v>38596</v>
      </c>
      <c r="M37" s="28">
        <f t="shared" si="2"/>
        <v>39595</v>
      </c>
      <c r="N37" s="28" t="str">
        <f t="shared" si="4"/>
        <v>.</v>
      </c>
      <c r="O37" s="28" t="str">
        <f t="shared" si="4"/>
        <v>.</v>
      </c>
    </row>
    <row r="38" spans="1:15" ht="9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23"/>
      <c r="L38" s="23"/>
      <c r="M38" s="23"/>
      <c r="N38" s="23"/>
      <c r="O38" s="23"/>
    </row>
    <row r="39" spans="1:15" ht="9">
      <c r="A39" s="21" t="s">
        <v>66</v>
      </c>
      <c r="B39" s="22">
        <v>2946</v>
      </c>
      <c r="C39" s="22">
        <v>2934</v>
      </c>
      <c r="D39" s="22">
        <v>28</v>
      </c>
      <c r="E39" s="22">
        <v>57</v>
      </c>
      <c r="F39" s="22">
        <v>364</v>
      </c>
      <c r="G39" s="22">
        <v>451</v>
      </c>
      <c r="H39" s="22" t="s">
        <v>11</v>
      </c>
      <c r="I39" s="22" t="s">
        <v>11</v>
      </c>
      <c r="J39" s="23">
        <f aca="true" t="shared" si="5" ref="J39:K41">IF(AND(B39&lt;&gt;".",D39&lt;&gt;"."),B39+D39,".")</f>
        <v>2974</v>
      </c>
      <c r="K39" s="23">
        <f t="shared" si="5"/>
        <v>2991</v>
      </c>
      <c r="L39" s="23">
        <f t="shared" si="2"/>
        <v>3338</v>
      </c>
      <c r="M39" s="23">
        <f t="shared" si="2"/>
        <v>3442</v>
      </c>
      <c r="N39" s="23" t="str">
        <f aca="true" t="shared" si="6" ref="N39:O41">IF(AND(B39&lt;&gt;".",H39&lt;&gt;"."),B39+H39,".")</f>
        <v>.</v>
      </c>
      <c r="O39" s="23" t="str">
        <f t="shared" si="6"/>
        <v>.</v>
      </c>
    </row>
    <row r="40" spans="1:15" ht="9">
      <c r="A40" s="21" t="s">
        <v>67</v>
      </c>
      <c r="B40" s="22">
        <v>1014</v>
      </c>
      <c r="C40" s="22">
        <v>894</v>
      </c>
      <c r="D40" s="22">
        <v>24</v>
      </c>
      <c r="E40" s="22">
        <v>18</v>
      </c>
      <c r="F40" s="22">
        <v>174</v>
      </c>
      <c r="G40" s="22">
        <v>282</v>
      </c>
      <c r="H40" s="22" t="s">
        <v>11</v>
      </c>
      <c r="I40" s="22" t="s">
        <v>11</v>
      </c>
      <c r="J40" s="23">
        <f t="shared" si="5"/>
        <v>1038</v>
      </c>
      <c r="K40" s="23">
        <f t="shared" si="5"/>
        <v>912</v>
      </c>
      <c r="L40" s="23">
        <f t="shared" si="2"/>
        <v>1212</v>
      </c>
      <c r="M40" s="23">
        <f t="shared" si="2"/>
        <v>1194</v>
      </c>
      <c r="N40" s="23" t="str">
        <f t="shared" si="6"/>
        <v>.</v>
      </c>
      <c r="O40" s="23" t="str">
        <f t="shared" si="6"/>
        <v>.</v>
      </c>
    </row>
    <row r="41" spans="1:15" ht="9">
      <c r="A41" s="26" t="s">
        <v>15</v>
      </c>
      <c r="B41" s="27">
        <v>3960</v>
      </c>
      <c r="C41" s="27">
        <v>3828</v>
      </c>
      <c r="D41" s="27">
        <v>52</v>
      </c>
      <c r="E41" s="27">
        <v>75</v>
      </c>
      <c r="F41" s="27">
        <v>538</v>
      </c>
      <c r="G41" s="27">
        <v>733</v>
      </c>
      <c r="H41" s="27" t="s">
        <v>11</v>
      </c>
      <c r="I41" s="27" t="s">
        <v>11</v>
      </c>
      <c r="J41" s="28">
        <f t="shared" si="5"/>
        <v>4012</v>
      </c>
      <c r="K41" s="28">
        <f t="shared" si="5"/>
        <v>3903</v>
      </c>
      <c r="L41" s="28">
        <f t="shared" si="2"/>
        <v>4550</v>
      </c>
      <c r="M41" s="28">
        <f t="shared" si="2"/>
        <v>4636</v>
      </c>
      <c r="N41" s="28" t="str">
        <f t="shared" si="6"/>
        <v>.</v>
      </c>
      <c r="O41" s="28" t="str">
        <f t="shared" si="6"/>
        <v>.</v>
      </c>
    </row>
    <row r="42" spans="1:15" ht="9">
      <c r="A42" s="21"/>
      <c r="B42" s="22"/>
      <c r="C42" s="22"/>
      <c r="D42" s="22"/>
      <c r="E42" s="22"/>
      <c r="F42" s="22"/>
      <c r="G42" s="22"/>
      <c r="H42" s="22"/>
      <c r="I42" s="22"/>
      <c r="J42" s="23"/>
      <c r="K42" s="23"/>
      <c r="L42" s="23"/>
      <c r="M42" s="23"/>
      <c r="N42" s="23"/>
      <c r="O42" s="23"/>
    </row>
    <row r="43" spans="1:15" ht="9">
      <c r="A43" s="21" t="s">
        <v>68</v>
      </c>
      <c r="B43" s="22">
        <v>3263</v>
      </c>
      <c r="C43" s="22">
        <v>3150</v>
      </c>
      <c r="D43" s="22">
        <v>26</v>
      </c>
      <c r="E43" s="22">
        <v>18</v>
      </c>
      <c r="F43" s="22">
        <v>267</v>
      </c>
      <c r="G43" s="22">
        <v>307</v>
      </c>
      <c r="H43" s="22" t="s">
        <v>11</v>
      </c>
      <c r="I43" s="22" t="s">
        <v>11</v>
      </c>
      <c r="J43" s="23">
        <f aca="true" t="shared" si="7" ref="J43:K76">IF(AND(B43&lt;&gt;".",D43&lt;&gt;"."),B43+D43,".")</f>
        <v>3289</v>
      </c>
      <c r="K43" s="23">
        <f t="shared" si="7"/>
        <v>3168</v>
      </c>
      <c r="L43" s="23">
        <f t="shared" si="2"/>
        <v>3556</v>
      </c>
      <c r="M43" s="23">
        <f t="shared" si="2"/>
        <v>3475</v>
      </c>
      <c r="N43" s="23" t="str">
        <f aca="true" t="shared" si="8" ref="N43:O76">IF(AND(B43&lt;&gt;".",H43&lt;&gt;"."),B43+H43,".")</f>
        <v>.</v>
      </c>
      <c r="O43" s="23" t="str">
        <f t="shared" si="8"/>
        <v>.</v>
      </c>
    </row>
    <row r="44" spans="1:15" ht="9">
      <c r="A44" s="21" t="s">
        <v>69</v>
      </c>
      <c r="B44" s="22">
        <v>1191</v>
      </c>
      <c r="C44" s="22">
        <v>1149</v>
      </c>
      <c r="D44" s="22">
        <v>13</v>
      </c>
      <c r="E44" s="22">
        <v>5</v>
      </c>
      <c r="F44" s="22">
        <v>197</v>
      </c>
      <c r="G44" s="22">
        <v>174</v>
      </c>
      <c r="H44" s="22" t="s">
        <v>11</v>
      </c>
      <c r="I44" s="22" t="s">
        <v>11</v>
      </c>
      <c r="J44" s="23">
        <f t="shared" si="7"/>
        <v>1204</v>
      </c>
      <c r="K44" s="23">
        <f t="shared" si="7"/>
        <v>1154</v>
      </c>
      <c r="L44" s="23">
        <f t="shared" si="2"/>
        <v>1401</v>
      </c>
      <c r="M44" s="23">
        <f t="shared" si="2"/>
        <v>1328</v>
      </c>
      <c r="N44" s="23" t="str">
        <f t="shared" si="8"/>
        <v>.</v>
      </c>
      <c r="O44" s="23" t="str">
        <f t="shared" si="8"/>
        <v>.</v>
      </c>
    </row>
    <row r="45" spans="1:15" ht="9">
      <c r="A45" s="21" t="s">
        <v>70</v>
      </c>
      <c r="B45" s="22">
        <v>2472</v>
      </c>
      <c r="C45" s="22">
        <v>2578</v>
      </c>
      <c r="D45" s="22">
        <v>73</v>
      </c>
      <c r="E45" s="22">
        <v>71</v>
      </c>
      <c r="F45" s="22">
        <v>248</v>
      </c>
      <c r="G45" s="22">
        <v>274</v>
      </c>
      <c r="H45" s="22" t="s">
        <v>11</v>
      </c>
      <c r="I45" s="22" t="s">
        <v>11</v>
      </c>
      <c r="J45" s="23">
        <f t="shared" si="7"/>
        <v>2545</v>
      </c>
      <c r="K45" s="23">
        <f t="shared" si="7"/>
        <v>2649</v>
      </c>
      <c r="L45" s="23">
        <f t="shared" si="2"/>
        <v>2793</v>
      </c>
      <c r="M45" s="23">
        <f t="shared" si="2"/>
        <v>2923</v>
      </c>
      <c r="N45" s="23" t="str">
        <f t="shared" si="8"/>
        <v>.</v>
      </c>
      <c r="O45" s="23" t="str">
        <f t="shared" si="8"/>
        <v>.</v>
      </c>
    </row>
    <row r="46" spans="1:15" ht="9">
      <c r="A46" s="21" t="s">
        <v>71</v>
      </c>
      <c r="B46" s="22">
        <v>3254</v>
      </c>
      <c r="C46" s="22">
        <v>3120</v>
      </c>
      <c r="D46" s="22">
        <v>68</v>
      </c>
      <c r="E46" s="22">
        <v>59</v>
      </c>
      <c r="F46" s="22">
        <v>529</v>
      </c>
      <c r="G46" s="22">
        <v>412</v>
      </c>
      <c r="H46" s="22" t="s">
        <v>11</v>
      </c>
      <c r="I46" s="22" t="s">
        <v>11</v>
      </c>
      <c r="J46" s="23">
        <f t="shared" si="7"/>
        <v>3322</v>
      </c>
      <c r="K46" s="23">
        <f t="shared" si="7"/>
        <v>3179</v>
      </c>
      <c r="L46" s="23">
        <f t="shared" si="2"/>
        <v>3851</v>
      </c>
      <c r="M46" s="23">
        <f t="shared" si="2"/>
        <v>3591</v>
      </c>
      <c r="N46" s="23" t="str">
        <f t="shared" si="8"/>
        <v>.</v>
      </c>
      <c r="O46" s="23" t="str">
        <f t="shared" si="8"/>
        <v>.</v>
      </c>
    </row>
    <row r="47" spans="1:15" ht="9">
      <c r="A47" s="21" t="s">
        <v>72</v>
      </c>
      <c r="B47" s="22">
        <v>1914</v>
      </c>
      <c r="C47" s="22">
        <v>1904</v>
      </c>
      <c r="D47" s="22">
        <v>34</v>
      </c>
      <c r="E47" s="22">
        <v>34</v>
      </c>
      <c r="F47" s="22">
        <v>473</v>
      </c>
      <c r="G47" s="22">
        <v>390</v>
      </c>
      <c r="H47" s="22" t="s">
        <v>11</v>
      </c>
      <c r="I47" s="22" t="s">
        <v>11</v>
      </c>
      <c r="J47" s="23">
        <f t="shared" si="7"/>
        <v>1948</v>
      </c>
      <c r="K47" s="23">
        <f t="shared" si="7"/>
        <v>1938</v>
      </c>
      <c r="L47" s="23">
        <f t="shared" si="2"/>
        <v>2421</v>
      </c>
      <c r="M47" s="23">
        <f t="shared" si="2"/>
        <v>2328</v>
      </c>
      <c r="N47" s="23" t="str">
        <f t="shared" si="8"/>
        <v>.</v>
      </c>
      <c r="O47" s="23" t="str">
        <f t="shared" si="8"/>
        <v>.</v>
      </c>
    </row>
    <row r="48" spans="1:15" ht="9">
      <c r="A48" s="21" t="s">
        <v>73</v>
      </c>
      <c r="B48" s="22">
        <v>3130</v>
      </c>
      <c r="C48" s="22">
        <v>3168</v>
      </c>
      <c r="D48" s="22">
        <v>30</v>
      </c>
      <c r="E48" s="22">
        <v>39</v>
      </c>
      <c r="F48" s="22">
        <v>406</v>
      </c>
      <c r="G48" s="22">
        <v>344</v>
      </c>
      <c r="H48" s="22" t="s">
        <v>11</v>
      </c>
      <c r="I48" s="22" t="s">
        <v>11</v>
      </c>
      <c r="J48" s="23">
        <f t="shared" si="7"/>
        <v>3160</v>
      </c>
      <c r="K48" s="23">
        <f t="shared" si="7"/>
        <v>3207</v>
      </c>
      <c r="L48" s="23">
        <f t="shared" si="2"/>
        <v>3566</v>
      </c>
      <c r="M48" s="23">
        <f t="shared" si="2"/>
        <v>3551</v>
      </c>
      <c r="N48" s="23" t="str">
        <f t="shared" si="8"/>
        <v>.</v>
      </c>
      <c r="O48" s="23" t="str">
        <f t="shared" si="8"/>
        <v>.</v>
      </c>
    </row>
    <row r="49" spans="1:15" ht="9">
      <c r="A49" s="21" t="s">
        <v>74</v>
      </c>
      <c r="B49" s="22">
        <v>2053</v>
      </c>
      <c r="C49" s="22">
        <v>2139</v>
      </c>
      <c r="D49" s="22">
        <v>54</v>
      </c>
      <c r="E49" s="22">
        <v>38</v>
      </c>
      <c r="F49" s="22">
        <v>310</v>
      </c>
      <c r="G49" s="22">
        <v>272</v>
      </c>
      <c r="H49" s="22" t="s">
        <v>11</v>
      </c>
      <c r="I49" s="22" t="s">
        <v>11</v>
      </c>
      <c r="J49" s="23">
        <f t="shared" si="7"/>
        <v>2107</v>
      </c>
      <c r="K49" s="23">
        <f t="shared" si="7"/>
        <v>2177</v>
      </c>
      <c r="L49" s="23">
        <f t="shared" si="2"/>
        <v>2417</v>
      </c>
      <c r="M49" s="23">
        <f t="shared" si="2"/>
        <v>2449</v>
      </c>
      <c r="N49" s="23" t="str">
        <f t="shared" si="8"/>
        <v>.</v>
      </c>
      <c r="O49" s="23" t="str">
        <f t="shared" si="8"/>
        <v>.</v>
      </c>
    </row>
    <row r="50" spans="1:15" ht="9">
      <c r="A50" s="21" t="s">
        <v>75</v>
      </c>
      <c r="B50" s="22">
        <v>2817</v>
      </c>
      <c r="C50" s="22">
        <v>2932</v>
      </c>
      <c r="D50" s="22">
        <v>9</v>
      </c>
      <c r="E50" s="22">
        <v>16</v>
      </c>
      <c r="F50" s="22">
        <v>260</v>
      </c>
      <c r="G50" s="22">
        <v>307</v>
      </c>
      <c r="H50" s="22" t="s">
        <v>11</v>
      </c>
      <c r="I50" s="22" t="s">
        <v>11</v>
      </c>
      <c r="J50" s="23">
        <f t="shared" si="7"/>
        <v>2826</v>
      </c>
      <c r="K50" s="23">
        <f t="shared" si="7"/>
        <v>2948</v>
      </c>
      <c r="L50" s="23">
        <f t="shared" si="2"/>
        <v>3086</v>
      </c>
      <c r="M50" s="23">
        <f t="shared" si="2"/>
        <v>3255</v>
      </c>
      <c r="N50" s="23" t="str">
        <f t="shared" si="8"/>
        <v>.</v>
      </c>
      <c r="O50" s="23" t="str">
        <f t="shared" si="8"/>
        <v>.</v>
      </c>
    </row>
    <row r="51" spans="1:15" ht="9">
      <c r="A51" s="21" t="s">
        <v>76</v>
      </c>
      <c r="B51" s="22">
        <v>1333</v>
      </c>
      <c r="C51" s="22">
        <v>1330</v>
      </c>
      <c r="D51" s="22">
        <v>65</v>
      </c>
      <c r="E51" s="22">
        <v>78</v>
      </c>
      <c r="F51" s="22">
        <v>324</v>
      </c>
      <c r="G51" s="22">
        <v>334</v>
      </c>
      <c r="H51" s="22" t="s">
        <v>11</v>
      </c>
      <c r="I51" s="22" t="s">
        <v>11</v>
      </c>
      <c r="J51" s="23">
        <f t="shared" si="7"/>
        <v>1398</v>
      </c>
      <c r="K51" s="23">
        <f t="shared" si="7"/>
        <v>1408</v>
      </c>
      <c r="L51" s="23">
        <f t="shared" si="2"/>
        <v>1722</v>
      </c>
      <c r="M51" s="23">
        <f t="shared" si="2"/>
        <v>1742</v>
      </c>
      <c r="N51" s="23" t="str">
        <f t="shared" si="8"/>
        <v>.</v>
      </c>
      <c r="O51" s="23" t="str">
        <f t="shared" si="8"/>
        <v>.</v>
      </c>
    </row>
    <row r="52" spans="1:15" ht="9">
      <c r="A52" s="21" t="s">
        <v>77</v>
      </c>
      <c r="B52" s="22">
        <v>2809</v>
      </c>
      <c r="C52" s="22">
        <v>3040</v>
      </c>
      <c r="D52" s="22">
        <v>93</v>
      </c>
      <c r="E52" s="22">
        <v>105</v>
      </c>
      <c r="F52" s="22">
        <v>607</v>
      </c>
      <c r="G52" s="22">
        <v>539</v>
      </c>
      <c r="H52" s="22" t="s">
        <v>11</v>
      </c>
      <c r="I52" s="22" t="s">
        <v>11</v>
      </c>
      <c r="J52" s="23">
        <f t="shared" si="7"/>
        <v>2902</v>
      </c>
      <c r="K52" s="23">
        <f t="shared" si="7"/>
        <v>3145</v>
      </c>
      <c r="L52" s="23">
        <f t="shared" si="2"/>
        <v>3509</v>
      </c>
      <c r="M52" s="23">
        <f t="shared" si="2"/>
        <v>3684</v>
      </c>
      <c r="N52" s="23" t="str">
        <f t="shared" si="8"/>
        <v>.</v>
      </c>
      <c r="O52" s="23" t="str">
        <f t="shared" si="8"/>
        <v>.</v>
      </c>
    </row>
    <row r="53" spans="1:15" ht="9">
      <c r="A53" s="21" t="s">
        <v>78</v>
      </c>
      <c r="B53" s="22">
        <v>985</v>
      </c>
      <c r="C53" s="22">
        <v>1059</v>
      </c>
      <c r="D53" s="22">
        <v>18</v>
      </c>
      <c r="E53" s="22">
        <v>20</v>
      </c>
      <c r="F53" s="22">
        <v>51</v>
      </c>
      <c r="G53" s="22">
        <v>57</v>
      </c>
      <c r="H53" s="22" t="s">
        <v>11</v>
      </c>
      <c r="I53" s="22" t="s">
        <v>11</v>
      </c>
      <c r="J53" s="23">
        <f t="shared" si="7"/>
        <v>1003</v>
      </c>
      <c r="K53" s="23">
        <f t="shared" si="7"/>
        <v>1079</v>
      </c>
      <c r="L53" s="23">
        <f t="shared" si="2"/>
        <v>1054</v>
      </c>
      <c r="M53" s="23">
        <f t="shared" si="2"/>
        <v>1136</v>
      </c>
      <c r="N53" s="23" t="str">
        <f t="shared" si="8"/>
        <v>.</v>
      </c>
      <c r="O53" s="23" t="str">
        <f t="shared" si="8"/>
        <v>.</v>
      </c>
    </row>
    <row r="54" spans="1:15" ht="9">
      <c r="A54" s="21" t="s">
        <v>79</v>
      </c>
      <c r="B54" s="22">
        <v>3817</v>
      </c>
      <c r="C54" s="22">
        <v>3972</v>
      </c>
      <c r="D54" s="22">
        <v>43</v>
      </c>
      <c r="E54" s="22">
        <v>42</v>
      </c>
      <c r="F54" s="22">
        <v>398</v>
      </c>
      <c r="G54" s="22">
        <v>393</v>
      </c>
      <c r="H54" s="22" t="s">
        <v>11</v>
      </c>
      <c r="I54" s="22" t="s">
        <v>11</v>
      </c>
      <c r="J54" s="23">
        <f t="shared" si="7"/>
        <v>3860</v>
      </c>
      <c r="K54" s="23">
        <f t="shared" si="7"/>
        <v>4014</v>
      </c>
      <c r="L54" s="23">
        <f t="shared" si="2"/>
        <v>4258</v>
      </c>
      <c r="M54" s="23">
        <f t="shared" si="2"/>
        <v>4407</v>
      </c>
      <c r="N54" s="23" t="str">
        <f t="shared" si="8"/>
        <v>.</v>
      </c>
      <c r="O54" s="23" t="str">
        <f t="shared" si="8"/>
        <v>.</v>
      </c>
    </row>
    <row r="55" spans="1:15" ht="9">
      <c r="A55" s="21" t="s">
        <v>80</v>
      </c>
      <c r="B55" s="22">
        <v>2088</v>
      </c>
      <c r="C55" s="22">
        <v>2060</v>
      </c>
      <c r="D55" s="22">
        <v>30</v>
      </c>
      <c r="E55" s="22">
        <v>26</v>
      </c>
      <c r="F55" s="22">
        <v>301</v>
      </c>
      <c r="G55" s="22">
        <v>333</v>
      </c>
      <c r="H55" s="22" t="s">
        <v>11</v>
      </c>
      <c r="I55" s="22" t="s">
        <v>11</v>
      </c>
      <c r="J55" s="23">
        <f t="shared" si="7"/>
        <v>2118</v>
      </c>
      <c r="K55" s="23">
        <f t="shared" si="7"/>
        <v>2086</v>
      </c>
      <c r="L55" s="23">
        <f t="shared" si="2"/>
        <v>2419</v>
      </c>
      <c r="M55" s="23">
        <f t="shared" si="2"/>
        <v>2419</v>
      </c>
      <c r="N55" s="23" t="str">
        <f t="shared" si="8"/>
        <v>.</v>
      </c>
      <c r="O55" s="23" t="str">
        <f t="shared" si="8"/>
        <v>.</v>
      </c>
    </row>
    <row r="56" spans="1:15" ht="9">
      <c r="A56" s="21" t="s">
        <v>81</v>
      </c>
      <c r="B56" s="22">
        <v>2249</v>
      </c>
      <c r="C56" s="22">
        <v>2247</v>
      </c>
      <c r="D56" s="22">
        <v>81</v>
      </c>
      <c r="E56" s="22">
        <v>82</v>
      </c>
      <c r="F56" s="22">
        <v>511</v>
      </c>
      <c r="G56" s="22">
        <v>401</v>
      </c>
      <c r="H56" s="22" t="s">
        <v>11</v>
      </c>
      <c r="I56" s="22" t="s">
        <v>11</v>
      </c>
      <c r="J56" s="23">
        <f t="shared" si="7"/>
        <v>2330</v>
      </c>
      <c r="K56" s="23">
        <f t="shared" si="7"/>
        <v>2329</v>
      </c>
      <c r="L56" s="23">
        <f t="shared" si="2"/>
        <v>2841</v>
      </c>
      <c r="M56" s="23">
        <f t="shared" si="2"/>
        <v>2730</v>
      </c>
      <c r="N56" s="23" t="str">
        <f t="shared" si="8"/>
        <v>.</v>
      </c>
      <c r="O56" s="23" t="str">
        <f t="shared" si="8"/>
        <v>.</v>
      </c>
    </row>
    <row r="57" spans="1:15" ht="9">
      <c r="A57" s="21" t="s">
        <v>82</v>
      </c>
      <c r="B57" s="22">
        <v>1600</v>
      </c>
      <c r="C57" s="22">
        <v>1713</v>
      </c>
      <c r="D57" s="22">
        <v>87</v>
      </c>
      <c r="E57" s="22">
        <v>50</v>
      </c>
      <c r="F57" s="22">
        <v>393</v>
      </c>
      <c r="G57" s="22">
        <v>427</v>
      </c>
      <c r="H57" s="22" t="s">
        <v>11</v>
      </c>
      <c r="I57" s="22" t="s">
        <v>11</v>
      </c>
      <c r="J57" s="23">
        <f t="shared" si="7"/>
        <v>1687</v>
      </c>
      <c r="K57" s="23">
        <f t="shared" si="7"/>
        <v>1763</v>
      </c>
      <c r="L57" s="23">
        <f t="shared" si="2"/>
        <v>2080</v>
      </c>
      <c r="M57" s="23">
        <f t="shared" si="2"/>
        <v>2190</v>
      </c>
      <c r="N57" s="23" t="str">
        <f t="shared" si="8"/>
        <v>.</v>
      </c>
      <c r="O57" s="23" t="str">
        <f t="shared" si="8"/>
        <v>.</v>
      </c>
    </row>
    <row r="58" spans="1:15" ht="9">
      <c r="A58" s="21" t="s">
        <v>83</v>
      </c>
      <c r="B58" s="22">
        <v>2063</v>
      </c>
      <c r="C58" s="22">
        <v>2052</v>
      </c>
      <c r="D58" s="22">
        <v>34</v>
      </c>
      <c r="E58" s="22">
        <v>24</v>
      </c>
      <c r="F58" s="22">
        <v>500</v>
      </c>
      <c r="G58" s="22">
        <v>485</v>
      </c>
      <c r="H58" s="22" t="s">
        <v>11</v>
      </c>
      <c r="I58" s="22" t="s">
        <v>11</v>
      </c>
      <c r="J58" s="23">
        <f t="shared" si="7"/>
        <v>2097</v>
      </c>
      <c r="K58" s="23">
        <f t="shared" si="7"/>
        <v>2076</v>
      </c>
      <c r="L58" s="23">
        <f t="shared" si="2"/>
        <v>2597</v>
      </c>
      <c r="M58" s="23">
        <f t="shared" si="2"/>
        <v>2561</v>
      </c>
      <c r="N58" s="23" t="str">
        <f t="shared" si="8"/>
        <v>.</v>
      </c>
      <c r="O58" s="23" t="str">
        <f t="shared" si="8"/>
        <v>.</v>
      </c>
    </row>
    <row r="59" spans="1:15" ht="9">
      <c r="A59" s="21" t="s">
        <v>84</v>
      </c>
      <c r="B59" s="22">
        <v>1730</v>
      </c>
      <c r="C59" s="22">
        <v>1687</v>
      </c>
      <c r="D59" s="22">
        <v>29</v>
      </c>
      <c r="E59" s="22">
        <v>30</v>
      </c>
      <c r="F59" s="22">
        <v>352</v>
      </c>
      <c r="G59" s="22">
        <v>293</v>
      </c>
      <c r="H59" s="22" t="s">
        <v>11</v>
      </c>
      <c r="I59" s="22" t="s">
        <v>11</v>
      </c>
      <c r="J59" s="23">
        <f t="shared" si="7"/>
        <v>1759</v>
      </c>
      <c r="K59" s="23">
        <f t="shared" si="7"/>
        <v>1717</v>
      </c>
      <c r="L59" s="23">
        <f t="shared" si="2"/>
        <v>2111</v>
      </c>
      <c r="M59" s="23">
        <f t="shared" si="2"/>
        <v>2010</v>
      </c>
      <c r="N59" s="23" t="str">
        <f t="shared" si="8"/>
        <v>.</v>
      </c>
      <c r="O59" s="23" t="str">
        <f t="shared" si="8"/>
        <v>.</v>
      </c>
    </row>
    <row r="60" spans="1:15" ht="9">
      <c r="A60" s="21" t="s">
        <v>85</v>
      </c>
      <c r="B60" s="22">
        <v>2434</v>
      </c>
      <c r="C60" s="22">
        <v>2369</v>
      </c>
      <c r="D60" s="22">
        <v>113</v>
      </c>
      <c r="E60" s="22">
        <v>78</v>
      </c>
      <c r="F60" s="22">
        <v>374</v>
      </c>
      <c r="G60" s="22">
        <v>438</v>
      </c>
      <c r="H60" s="22" t="s">
        <v>11</v>
      </c>
      <c r="I60" s="22" t="s">
        <v>11</v>
      </c>
      <c r="J60" s="23">
        <f t="shared" si="7"/>
        <v>2547</v>
      </c>
      <c r="K60" s="23">
        <f t="shared" si="7"/>
        <v>2447</v>
      </c>
      <c r="L60" s="23">
        <f t="shared" si="2"/>
        <v>2921</v>
      </c>
      <c r="M60" s="23">
        <f t="shared" si="2"/>
        <v>2885</v>
      </c>
      <c r="N60" s="23" t="str">
        <f t="shared" si="8"/>
        <v>.</v>
      </c>
      <c r="O60" s="23" t="str">
        <f t="shared" si="8"/>
        <v>.</v>
      </c>
    </row>
    <row r="61" spans="1:15" ht="9">
      <c r="A61" s="21" t="s">
        <v>86</v>
      </c>
      <c r="B61" s="22">
        <v>1700</v>
      </c>
      <c r="C61" s="22">
        <v>1939</v>
      </c>
      <c r="D61" s="22">
        <v>23</v>
      </c>
      <c r="E61" s="22">
        <v>16</v>
      </c>
      <c r="F61" s="22">
        <v>459</v>
      </c>
      <c r="G61" s="22">
        <v>346</v>
      </c>
      <c r="H61" s="22" t="s">
        <v>11</v>
      </c>
      <c r="I61" s="22" t="s">
        <v>11</v>
      </c>
      <c r="J61" s="23">
        <f t="shared" si="7"/>
        <v>1723</v>
      </c>
      <c r="K61" s="23">
        <f t="shared" si="7"/>
        <v>1955</v>
      </c>
      <c r="L61" s="23">
        <f t="shared" si="2"/>
        <v>2182</v>
      </c>
      <c r="M61" s="23">
        <f t="shared" si="2"/>
        <v>2301</v>
      </c>
      <c r="N61" s="23" t="str">
        <f t="shared" si="8"/>
        <v>.</v>
      </c>
      <c r="O61" s="23" t="str">
        <f t="shared" si="8"/>
        <v>.</v>
      </c>
    </row>
    <row r="62" spans="1:15" ht="9">
      <c r="A62" s="21" t="s">
        <v>87</v>
      </c>
      <c r="B62" s="22">
        <v>4138</v>
      </c>
      <c r="C62" s="22">
        <v>4206</v>
      </c>
      <c r="D62" s="22">
        <v>28</v>
      </c>
      <c r="E62" s="22">
        <v>28</v>
      </c>
      <c r="F62" s="22">
        <v>484</v>
      </c>
      <c r="G62" s="22">
        <v>560</v>
      </c>
      <c r="H62" s="22" t="s">
        <v>11</v>
      </c>
      <c r="I62" s="22" t="s">
        <v>11</v>
      </c>
      <c r="J62" s="23">
        <f t="shared" si="7"/>
        <v>4166</v>
      </c>
      <c r="K62" s="23">
        <f t="shared" si="7"/>
        <v>4234</v>
      </c>
      <c r="L62" s="23">
        <f t="shared" si="2"/>
        <v>4650</v>
      </c>
      <c r="M62" s="23">
        <f t="shared" si="2"/>
        <v>4794</v>
      </c>
      <c r="N62" s="23" t="str">
        <f t="shared" si="8"/>
        <v>.</v>
      </c>
      <c r="O62" s="23" t="str">
        <f t="shared" si="8"/>
        <v>.</v>
      </c>
    </row>
    <row r="63" spans="1:15" ht="9">
      <c r="A63" s="21" t="s">
        <v>88</v>
      </c>
      <c r="B63" s="22">
        <v>2064</v>
      </c>
      <c r="C63" s="22">
        <v>2093</v>
      </c>
      <c r="D63" s="22">
        <v>51</v>
      </c>
      <c r="E63" s="22">
        <v>61</v>
      </c>
      <c r="F63" s="22">
        <v>152</v>
      </c>
      <c r="G63" s="22">
        <v>227</v>
      </c>
      <c r="H63" s="22" t="s">
        <v>11</v>
      </c>
      <c r="I63" s="22" t="s">
        <v>11</v>
      </c>
      <c r="J63" s="23">
        <f t="shared" si="7"/>
        <v>2115</v>
      </c>
      <c r="K63" s="23">
        <f t="shared" si="7"/>
        <v>2154</v>
      </c>
      <c r="L63" s="23">
        <f t="shared" si="2"/>
        <v>2267</v>
      </c>
      <c r="M63" s="23">
        <f t="shared" si="2"/>
        <v>2381</v>
      </c>
      <c r="N63" s="23" t="str">
        <f t="shared" si="8"/>
        <v>.</v>
      </c>
      <c r="O63" s="23" t="str">
        <f t="shared" si="8"/>
        <v>.</v>
      </c>
    </row>
    <row r="64" spans="1:15" ht="9">
      <c r="A64" s="21" t="s">
        <v>89</v>
      </c>
      <c r="B64" s="22">
        <v>1210</v>
      </c>
      <c r="C64" s="22">
        <v>1228</v>
      </c>
      <c r="D64" s="22">
        <v>17</v>
      </c>
      <c r="E64" s="22">
        <v>27</v>
      </c>
      <c r="F64" s="22">
        <v>114</v>
      </c>
      <c r="G64" s="22">
        <v>105</v>
      </c>
      <c r="H64" s="22" t="s">
        <v>11</v>
      </c>
      <c r="I64" s="22" t="s">
        <v>11</v>
      </c>
      <c r="J64" s="23">
        <f t="shared" si="7"/>
        <v>1227</v>
      </c>
      <c r="K64" s="23">
        <f t="shared" si="7"/>
        <v>1255</v>
      </c>
      <c r="L64" s="23">
        <f t="shared" si="2"/>
        <v>1341</v>
      </c>
      <c r="M64" s="23">
        <f t="shared" si="2"/>
        <v>1360</v>
      </c>
      <c r="N64" s="23" t="str">
        <f t="shared" si="8"/>
        <v>.</v>
      </c>
      <c r="O64" s="23" t="str">
        <f t="shared" si="8"/>
        <v>.</v>
      </c>
    </row>
    <row r="65" spans="1:15" ht="9">
      <c r="A65" s="21" t="s">
        <v>90</v>
      </c>
      <c r="B65" s="22">
        <v>2359</v>
      </c>
      <c r="C65" s="22">
        <v>2429</v>
      </c>
      <c r="D65" s="22">
        <v>105</v>
      </c>
      <c r="E65" s="22">
        <v>109</v>
      </c>
      <c r="F65" s="22">
        <v>317</v>
      </c>
      <c r="G65" s="22">
        <v>291</v>
      </c>
      <c r="H65" s="22" t="s">
        <v>11</v>
      </c>
      <c r="I65" s="22" t="s">
        <v>11</v>
      </c>
      <c r="J65" s="23">
        <f t="shared" si="7"/>
        <v>2464</v>
      </c>
      <c r="K65" s="23">
        <f t="shared" si="7"/>
        <v>2538</v>
      </c>
      <c r="L65" s="23">
        <f t="shared" si="2"/>
        <v>2781</v>
      </c>
      <c r="M65" s="23">
        <f t="shared" si="2"/>
        <v>2829</v>
      </c>
      <c r="N65" s="23" t="str">
        <f t="shared" si="8"/>
        <v>.</v>
      </c>
      <c r="O65" s="23" t="str">
        <f t="shared" si="8"/>
        <v>.</v>
      </c>
    </row>
    <row r="66" spans="1:15" ht="9">
      <c r="A66" s="21" t="s">
        <v>91</v>
      </c>
      <c r="B66" s="22">
        <v>1466</v>
      </c>
      <c r="C66" s="22">
        <v>1520</v>
      </c>
      <c r="D66" s="22">
        <v>20</v>
      </c>
      <c r="E66" s="22">
        <v>21</v>
      </c>
      <c r="F66" s="22">
        <v>191</v>
      </c>
      <c r="G66" s="22">
        <v>174</v>
      </c>
      <c r="H66" s="22" t="s">
        <v>11</v>
      </c>
      <c r="I66" s="22" t="s">
        <v>11</v>
      </c>
      <c r="J66" s="23">
        <f t="shared" si="7"/>
        <v>1486</v>
      </c>
      <c r="K66" s="23">
        <f t="shared" si="7"/>
        <v>1541</v>
      </c>
      <c r="L66" s="23">
        <f t="shared" si="2"/>
        <v>1677</v>
      </c>
      <c r="M66" s="23">
        <f t="shared" si="2"/>
        <v>1715</v>
      </c>
      <c r="N66" s="23" t="str">
        <f t="shared" si="8"/>
        <v>.</v>
      </c>
      <c r="O66" s="23" t="str">
        <f t="shared" si="8"/>
        <v>.</v>
      </c>
    </row>
    <row r="67" spans="1:15" ht="9">
      <c r="A67" s="21" t="s">
        <v>92</v>
      </c>
      <c r="B67" s="22">
        <v>1317</v>
      </c>
      <c r="C67" s="22">
        <v>1436</v>
      </c>
      <c r="D67" s="22">
        <v>56</v>
      </c>
      <c r="E67" s="22">
        <v>113</v>
      </c>
      <c r="F67" s="22">
        <v>232</v>
      </c>
      <c r="G67" s="22">
        <v>251</v>
      </c>
      <c r="H67" s="22" t="s">
        <v>11</v>
      </c>
      <c r="I67" s="22" t="s">
        <v>11</v>
      </c>
      <c r="J67" s="23">
        <f t="shared" si="7"/>
        <v>1373</v>
      </c>
      <c r="K67" s="23">
        <f t="shared" si="7"/>
        <v>1549</v>
      </c>
      <c r="L67" s="23">
        <f t="shared" si="2"/>
        <v>1605</v>
      </c>
      <c r="M67" s="23">
        <f t="shared" si="2"/>
        <v>1800</v>
      </c>
      <c r="N67" s="23" t="str">
        <f t="shared" si="8"/>
        <v>.</v>
      </c>
      <c r="O67" s="23" t="str">
        <f t="shared" si="8"/>
        <v>.</v>
      </c>
    </row>
    <row r="68" spans="1:15" ht="9">
      <c r="A68" s="21" t="s">
        <v>93</v>
      </c>
      <c r="B68" s="22">
        <v>2303</v>
      </c>
      <c r="C68" s="22">
        <v>2276</v>
      </c>
      <c r="D68" s="22">
        <v>42</v>
      </c>
      <c r="E68" s="22">
        <v>26</v>
      </c>
      <c r="F68" s="22">
        <v>274</v>
      </c>
      <c r="G68" s="22">
        <v>219</v>
      </c>
      <c r="H68" s="22" t="s">
        <v>11</v>
      </c>
      <c r="I68" s="22" t="s">
        <v>11</v>
      </c>
      <c r="J68" s="23">
        <f t="shared" si="7"/>
        <v>2345</v>
      </c>
      <c r="K68" s="23">
        <f t="shared" si="7"/>
        <v>2302</v>
      </c>
      <c r="L68" s="23">
        <f t="shared" si="2"/>
        <v>2619</v>
      </c>
      <c r="M68" s="23">
        <f t="shared" si="2"/>
        <v>2521</v>
      </c>
      <c r="N68" s="23" t="str">
        <f t="shared" si="8"/>
        <v>.</v>
      </c>
      <c r="O68" s="23" t="str">
        <f t="shared" si="8"/>
        <v>.</v>
      </c>
    </row>
    <row r="69" spans="1:15" ht="9">
      <c r="A69" s="21" t="s">
        <v>94</v>
      </c>
      <c r="B69" s="22">
        <v>1837</v>
      </c>
      <c r="C69" s="22">
        <v>2090</v>
      </c>
      <c r="D69" s="22">
        <v>38</v>
      </c>
      <c r="E69" s="22">
        <v>41</v>
      </c>
      <c r="F69" s="22">
        <v>643</v>
      </c>
      <c r="G69" s="22">
        <v>595</v>
      </c>
      <c r="H69" s="22" t="s">
        <v>11</v>
      </c>
      <c r="I69" s="22" t="s">
        <v>11</v>
      </c>
      <c r="J69" s="23">
        <f t="shared" si="7"/>
        <v>1875</v>
      </c>
      <c r="K69" s="23">
        <f t="shared" si="7"/>
        <v>2131</v>
      </c>
      <c r="L69" s="23">
        <f t="shared" si="2"/>
        <v>2518</v>
      </c>
      <c r="M69" s="23">
        <f t="shared" si="2"/>
        <v>2726</v>
      </c>
      <c r="N69" s="23" t="str">
        <f t="shared" si="8"/>
        <v>.</v>
      </c>
      <c r="O69" s="23" t="str">
        <f t="shared" si="8"/>
        <v>.</v>
      </c>
    </row>
    <row r="70" spans="1:15" ht="9">
      <c r="A70" s="21" t="s">
        <v>95</v>
      </c>
      <c r="B70" s="22">
        <v>1847</v>
      </c>
      <c r="C70" s="22">
        <v>1899</v>
      </c>
      <c r="D70" s="22">
        <v>26</v>
      </c>
      <c r="E70" s="22">
        <v>18</v>
      </c>
      <c r="F70" s="22">
        <v>318</v>
      </c>
      <c r="G70" s="22">
        <v>233</v>
      </c>
      <c r="H70" s="22" t="s">
        <v>11</v>
      </c>
      <c r="I70" s="22" t="s">
        <v>11</v>
      </c>
      <c r="J70" s="23">
        <f t="shared" si="7"/>
        <v>1873</v>
      </c>
      <c r="K70" s="23">
        <f t="shared" si="7"/>
        <v>1917</v>
      </c>
      <c r="L70" s="23">
        <f t="shared" si="2"/>
        <v>2191</v>
      </c>
      <c r="M70" s="23">
        <f t="shared" si="2"/>
        <v>2150</v>
      </c>
      <c r="N70" s="23" t="str">
        <f t="shared" si="8"/>
        <v>.</v>
      </c>
      <c r="O70" s="23" t="str">
        <f t="shared" si="8"/>
        <v>.</v>
      </c>
    </row>
    <row r="71" spans="1:15" ht="9">
      <c r="A71" s="21" t="s">
        <v>96</v>
      </c>
      <c r="B71" s="22">
        <v>2163</v>
      </c>
      <c r="C71" s="22">
        <v>2100</v>
      </c>
      <c r="D71" s="22">
        <v>77</v>
      </c>
      <c r="E71" s="22">
        <v>69</v>
      </c>
      <c r="F71" s="22">
        <v>476</v>
      </c>
      <c r="G71" s="22">
        <v>426</v>
      </c>
      <c r="H71" s="22" t="s">
        <v>11</v>
      </c>
      <c r="I71" s="22" t="s">
        <v>11</v>
      </c>
      <c r="J71" s="23">
        <f t="shared" si="7"/>
        <v>2240</v>
      </c>
      <c r="K71" s="23">
        <f t="shared" si="7"/>
        <v>2169</v>
      </c>
      <c r="L71" s="23">
        <f aca="true" t="shared" si="9" ref="L71:M134">IF(AND(J71&lt;&gt;".",F71&lt;&gt;"."),J71+F71,".")</f>
        <v>2716</v>
      </c>
      <c r="M71" s="23">
        <f t="shared" si="9"/>
        <v>2595</v>
      </c>
      <c r="N71" s="23" t="str">
        <f t="shared" si="8"/>
        <v>.</v>
      </c>
      <c r="O71" s="23" t="str">
        <f t="shared" si="8"/>
        <v>.</v>
      </c>
    </row>
    <row r="72" spans="1:15" ht="9">
      <c r="A72" s="21" t="s">
        <v>97</v>
      </c>
      <c r="B72" s="22">
        <v>1202</v>
      </c>
      <c r="C72" s="22">
        <v>1300</v>
      </c>
      <c r="D72" s="22">
        <v>23</v>
      </c>
      <c r="E72" s="22">
        <v>17</v>
      </c>
      <c r="F72" s="22">
        <v>182</v>
      </c>
      <c r="G72" s="22">
        <v>219</v>
      </c>
      <c r="H72" s="22" t="s">
        <v>11</v>
      </c>
      <c r="I72" s="22" t="s">
        <v>11</v>
      </c>
      <c r="J72" s="23">
        <f t="shared" si="7"/>
        <v>1225</v>
      </c>
      <c r="K72" s="23">
        <f t="shared" si="7"/>
        <v>1317</v>
      </c>
      <c r="L72" s="23">
        <f t="shared" si="9"/>
        <v>1407</v>
      </c>
      <c r="M72" s="23">
        <f t="shared" si="9"/>
        <v>1536</v>
      </c>
      <c r="N72" s="23" t="str">
        <f t="shared" si="8"/>
        <v>.</v>
      </c>
      <c r="O72" s="23" t="str">
        <f t="shared" si="8"/>
        <v>.</v>
      </c>
    </row>
    <row r="73" spans="1:15" ht="9">
      <c r="A73" s="21" t="s">
        <v>98</v>
      </c>
      <c r="B73" s="22">
        <v>955</v>
      </c>
      <c r="C73" s="22">
        <v>990</v>
      </c>
      <c r="D73" s="22">
        <v>50</v>
      </c>
      <c r="E73" s="22">
        <v>31</v>
      </c>
      <c r="F73" s="22">
        <v>247</v>
      </c>
      <c r="G73" s="22">
        <v>226</v>
      </c>
      <c r="H73" s="22" t="s">
        <v>11</v>
      </c>
      <c r="I73" s="22" t="s">
        <v>11</v>
      </c>
      <c r="J73" s="23">
        <f t="shared" si="7"/>
        <v>1005</v>
      </c>
      <c r="K73" s="23">
        <f t="shared" si="7"/>
        <v>1021</v>
      </c>
      <c r="L73" s="23">
        <f t="shared" si="9"/>
        <v>1252</v>
      </c>
      <c r="M73" s="23">
        <f t="shared" si="9"/>
        <v>1247</v>
      </c>
      <c r="N73" s="23" t="str">
        <f t="shared" si="8"/>
        <v>.</v>
      </c>
      <c r="O73" s="23" t="str">
        <f t="shared" si="8"/>
        <v>.</v>
      </c>
    </row>
    <row r="74" spans="1:15" ht="9">
      <c r="A74" s="21" t="s">
        <v>99</v>
      </c>
      <c r="B74" s="22">
        <v>2861</v>
      </c>
      <c r="C74" s="22">
        <v>2837</v>
      </c>
      <c r="D74" s="22">
        <v>83</v>
      </c>
      <c r="E74" s="22">
        <v>51</v>
      </c>
      <c r="F74" s="22">
        <v>692</v>
      </c>
      <c r="G74" s="22">
        <v>549</v>
      </c>
      <c r="H74" s="22" t="s">
        <v>11</v>
      </c>
      <c r="I74" s="22" t="s">
        <v>11</v>
      </c>
      <c r="J74" s="23">
        <f t="shared" si="7"/>
        <v>2944</v>
      </c>
      <c r="K74" s="23">
        <f t="shared" si="7"/>
        <v>2888</v>
      </c>
      <c r="L74" s="23">
        <f t="shared" si="9"/>
        <v>3636</v>
      </c>
      <c r="M74" s="23">
        <f t="shared" si="9"/>
        <v>3437</v>
      </c>
      <c r="N74" s="23" t="str">
        <f t="shared" si="8"/>
        <v>.</v>
      </c>
      <c r="O74" s="23" t="str">
        <f t="shared" si="8"/>
        <v>.</v>
      </c>
    </row>
    <row r="75" spans="1:15" ht="9">
      <c r="A75" s="21" t="s">
        <v>100</v>
      </c>
      <c r="B75" s="22">
        <v>1589</v>
      </c>
      <c r="C75" s="22">
        <v>1572</v>
      </c>
      <c r="D75" s="22">
        <v>49</v>
      </c>
      <c r="E75" s="22">
        <v>49</v>
      </c>
      <c r="F75" s="22">
        <v>479</v>
      </c>
      <c r="G75" s="22">
        <v>534</v>
      </c>
      <c r="H75" s="22" t="s">
        <v>11</v>
      </c>
      <c r="I75" s="22" t="s">
        <v>11</v>
      </c>
      <c r="J75" s="23">
        <f t="shared" si="7"/>
        <v>1638</v>
      </c>
      <c r="K75" s="23">
        <f t="shared" si="7"/>
        <v>1621</v>
      </c>
      <c r="L75" s="23">
        <f t="shared" si="9"/>
        <v>2117</v>
      </c>
      <c r="M75" s="23">
        <f t="shared" si="9"/>
        <v>2155</v>
      </c>
      <c r="N75" s="23" t="str">
        <f t="shared" si="8"/>
        <v>.</v>
      </c>
      <c r="O75" s="23" t="str">
        <f t="shared" si="8"/>
        <v>.</v>
      </c>
    </row>
    <row r="76" spans="1:15" ht="9">
      <c r="A76" s="26" t="s">
        <v>16</v>
      </c>
      <c r="B76" s="27">
        <v>70213</v>
      </c>
      <c r="C76" s="27">
        <v>71584</v>
      </c>
      <c r="D76" s="27">
        <v>1588</v>
      </c>
      <c r="E76" s="27">
        <v>1492</v>
      </c>
      <c r="F76" s="27">
        <v>11761</v>
      </c>
      <c r="G76" s="27">
        <v>11135</v>
      </c>
      <c r="H76" s="27" t="s">
        <v>11</v>
      </c>
      <c r="I76" s="27" t="s">
        <v>11</v>
      </c>
      <c r="J76" s="28">
        <f t="shared" si="7"/>
        <v>71801</v>
      </c>
      <c r="K76" s="28">
        <f t="shared" si="7"/>
        <v>73076</v>
      </c>
      <c r="L76" s="28">
        <f t="shared" si="9"/>
        <v>83562</v>
      </c>
      <c r="M76" s="28">
        <f t="shared" si="9"/>
        <v>84211</v>
      </c>
      <c r="N76" s="28" t="str">
        <f t="shared" si="8"/>
        <v>.</v>
      </c>
      <c r="O76" s="28" t="str">
        <f t="shared" si="8"/>
        <v>.</v>
      </c>
    </row>
    <row r="77" spans="1:15" ht="9">
      <c r="A77" s="21"/>
      <c r="B77" s="22"/>
      <c r="C77" s="22"/>
      <c r="D77" s="22"/>
      <c r="E77" s="22"/>
      <c r="F77" s="22"/>
      <c r="G77" s="22"/>
      <c r="H77" s="22"/>
      <c r="I77" s="22"/>
      <c r="J77" s="23"/>
      <c r="K77" s="23"/>
      <c r="L77" s="23"/>
      <c r="M77" s="23"/>
      <c r="N77" s="23"/>
      <c r="O77" s="23"/>
    </row>
    <row r="78" spans="1:15" ht="9">
      <c r="A78" s="21" t="s">
        <v>101</v>
      </c>
      <c r="B78" s="22">
        <v>803</v>
      </c>
      <c r="C78" s="22">
        <v>782</v>
      </c>
      <c r="D78" s="22">
        <v>5</v>
      </c>
      <c r="E78" s="22">
        <v>5</v>
      </c>
      <c r="F78" s="22">
        <v>97</v>
      </c>
      <c r="G78" s="22">
        <v>83</v>
      </c>
      <c r="H78" s="22" t="s">
        <v>11</v>
      </c>
      <c r="I78" s="22" t="s">
        <v>11</v>
      </c>
      <c r="J78" s="23">
        <f aca="true" t="shared" si="10" ref="J78:K91">IF(AND(B78&lt;&gt;".",D78&lt;&gt;"."),B78+D78,".")</f>
        <v>808</v>
      </c>
      <c r="K78" s="23">
        <f t="shared" si="10"/>
        <v>787</v>
      </c>
      <c r="L78" s="23">
        <f t="shared" si="9"/>
        <v>905</v>
      </c>
      <c r="M78" s="23">
        <f t="shared" si="9"/>
        <v>870</v>
      </c>
      <c r="N78" s="23" t="str">
        <f aca="true" t="shared" si="11" ref="N78:O91">IF(AND(B78&lt;&gt;".",H78&lt;&gt;"."),B78+H78,".")</f>
        <v>.</v>
      </c>
      <c r="O78" s="23" t="str">
        <f t="shared" si="11"/>
        <v>.</v>
      </c>
    </row>
    <row r="79" spans="1:15" ht="9">
      <c r="A79" s="21" t="s">
        <v>102</v>
      </c>
      <c r="B79" s="22">
        <v>3290</v>
      </c>
      <c r="C79" s="22">
        <v>3545</v>
      </c>
      <c r="D79" s="22">
        <v>65</v>
      </c>
      <c r="E79" s="22">
        <v>39</v>
      </c>
      <c r="F79" s="22">
        <v>486</v>
      </c>
      <c r="G79" s="22">
        <v>643</v>
      </c>
      <c r="H79" s="22" t="s">
        <v>11</v>
      </c>
      <c r="I79" s="22" t="s">
        <v>11</v>
      </c>
      <c r="J79" s="23">
        <f t="shared" si="10"/>
        <v>3355</v>
      </c>
      <c r="K79" s="23">
        <f t="shared" si="10"/>
        <v>3584</v>
      </c>
      <c r="L79" s="23">
        <f t="shared" si="9"/>
        <v>3841</v>
      </c>
      <c r="M79" s="23">
        <f t="shared" si="9"/>
        <v>4227</v>
      </c>
      <c r="N79" s="23" t="str">
        <f t="shared" si="11"/>
        <v>.</v>
      </c>
      <c r="O79" s="23" t="str">
        <f t="shared" si="11"/>
        <v>.</v>
      </c>
    </row>
    <row r="80" spans="1:15" ht="9">
      <c r="A80" s="21" t="s">
        <v>103</v>
      </c>
      <c r="B80" s="22">
        <v>5079</v>
      </c>
      <c r="C80" s="22">
        <v>5299</v>
      </c>
      <c r="D80" s="22">
        <v>35</v>
      </c>
      <c r="E80" s="22">
        <v>43</v>
      </c>
      <c r="F80" s="22">
        <v>360</v>
      </c>
      <c r="G80" s="22">
        <v>403</v>
      </c>
      <c r="H80" s="22" t="s">
        <v>11</v>
      </c>
      <c r="I80" s="22" t="s">
        <v>11</v>
      </c>
      <c r="J80" s="23">
        <f t="shared" si="10"/>
        <v>5114</v>
      </c>
      <c r="K80" s="23">
        <f t="shared" si="10"/>
        <v>5342</v>
      </c>
      <c r="L80" s="23">
        <f t="shared" si="9"/>
        <v>5474</v>
      </c>
      <c r="M80" s="23">
        <f t="shared" si="9"/>
        <v>5745</v>
      </c>
      <c r="N80" s="23" t="str">
        <f t="shared" si="11"/>
        <v>.</v>
      </c>
      <c r="O80" s="23" t="str">
        <f t="shared" si="11"/>
        <v>.</v>
      </c>
    </row>
    <row r="81" spans="1:15" ht="9">
      <c r="A81" s="21" t="s">
        <v>104</v>
      </c>
      <c r="B81" s="22">
        <v>1013</v>
      </c>
      <c r="C81" s="22">
        <v>1126</v>
      </c>
      <c r="D81" s="22">
        <v>14</v>
      </c>
      <c r="E81" s="22">
        <v>11</v>
      </c>
      <c r="F81" s="22">
        <v>152</v>
      </c>
      <c r="G81" s="22">
        <v>121</v>
      </c>
      <c r="H81" s="22" t="s">
        <v>11</v>
      </c>
      <c r="I81" s="22" t="s">
        <v>11</v>
      </c>
      <c r="J81" s="23">
        <f t="shared" si="10"/>
        <v>1027</v>
      </c>
      <c r="K81" s="23">
        <f t="shared" si="10"/>
        <v>1137</v>
      </c>
      <c r="L81" s="23">
        <f t="shared" si="9"/>
        <v>1179</v>
      </c>
      <c r="M81" s="23">
        <f t="shared" si="9"/>
        <v>1258</v>
      </c>
      <c r="N81" s="23" t="str">
        <f t="shared" si="11"/>
        <v>.</v>
      </c>
      <c r="O81" s="23" t="str">
        <f t="shared" si="11"/>
        <v>.</v>
      </c>
    </row>
    <row r="82" spans="1:15" ht="9">
      <c r="A82" s="21" t="s">
        <v>105</v>
      </c>
      <c r="B82" s="22">
        <v>2171</v>
      </c>
      <c r="C82" s="22">
        <v>2170</v>
      </c>
      <c r="D82" s="22">
        <v>64</v>
      </c>
      <c r="E82" s="22">
        <v>108</v>
      </c>
      <c r="F82" s="22">
        <v>336</v>
      </c>
      <c r="G82" s="22">
        <v>359</v>
      </c>
      <c r="H82" s="22" t="s">
        <v>11</v>
      </c>
      <c r="I82" s="22" t="s">
        <v>11</v>
      </c>
      <c r="J82" s="23">
        <f t="shared" si="10"/>
        <v>2235</v>
      </c>
      <c r="K82" s="23">
        <f t="shared" si="10"/>
        <v>2278</v>
      </c>
      <c r="L82" s="23">
        <f t="shared" si="9"/>
        <v>2571</v>
      </c>
      <c r="M82" s="23">
        <f t="shared" si="9"/>
        <v>2637</v>
      </c>
      <c r="N82" s="23" t="str">
        <f t="shared" si="11"/>
        <v>.</v>
      </c>
      <c r="O82" s="23" t="str">
        <f t="shared" si="11"/>
        <v>.</v>
      </c>
    </row>
    <row r="83" spans="1:15" ht="9">
      <c r="A83" s="21" t="s">
        <v>106</v>
      </c>
      <c r="B83" s="22">
        <v>1302</v>
      </c>
      <c r="C83" s="22">
        <v>1456</v>
      </c>
      <c r="D83" s="22">
        <v>1</v>
      </c>
      <c r="E83" s="22">
        <v>5</v>
      </c>
      <c r="F83" s="22">
        <v>144</v>
      </c>
      <c r="G83" s="22">
        <v>192</v>
      </c>
      <c r="H83" s="22" t="s">
        <v>11</v>
      </c>
      <c r="I83" s="22" t="s">
        <v>11</v>
      </c>
      <c r="J83" s="23">
        <f t="shared" si="10"/>
        <v>1303</v>
      </c>
      <c r="K83" s="23">
        <f t="shared" si="10"/>
        <v>1461</v>
      </c>
      <c r="L83" s="23">
        <f t="shared" si="9"/>
        <v>1447</v>
      </c>
      <c r="M83" s="23">
        <f t="shared" si="9"/>
        <v>1653</v>
      </c>
      <c r="N83" s="23" t="str">
        <f t="shared" si="11"/>
        <v>.</v>
      </c>
      <c r="O83" s="23" t="str">
        <f t="shared" si="11"/>
        <v>.</v>
      </c>
    </row>
    <row r="84" spans="1:15" ht="9">
      <c r="A84" s="21" t="s">
        <v>107</v>
      </c>
      <c r="B84" s="22">
        <v>2452</v>
      </c>
      <c r="C84" s="22">
        <v>2524</v>
      </c>
      <c r="D84" s="22">
        <v>25</v>
      </c>
      <c r="E84" s="22">
        <v>25</v>
      </c>
      <c r="F84" s="22">
        <v>525</v>
      </c>
      <c r="G84" s="22">
        <v>542</v>
      </c>
      <c r="H84" s="22" t="s">
        <v>11</v>
      </c>
      <c r="I84" s="22" t="s">
        <v>11</v>
      </c>
      <c r="J84" s="23">
        <f t="shared" si="10"/>
        <v>2477</v>
      </c>
      <c r="K84" s="23">
        <f t="shared" si="10"/>
        <v>2549</v>
      </c>
      <c r="L84" s="23">
        <f t="shared" si="9"/>
        <v>3002</v>
      </c>
      <c r="M84" s="23">
        <f t="shared" si="9"/>
        <v>3091</v>
      </c>
      <c r="N84" s="23" t="str">
        <f t="shared" si="11"/>
        <v>.</v>
      </c>
      <c r="O84" s="23" t="str">
        <f t="shared" si="11"/>
        <v>.</v>
      </c>
    </row>
    <row r="85" spans="1:15" ht="9">
      <c r="A85" s="21" t="s">
        <v>108</v>
      </c>
      <c r="B85" s="22">
        <v>819</v>
      </c>
      <c r="C85" s="22">
        <v>847</v>
      </c>
      <c r="D85" s="22">
        <v>7</v>
      </c>
      <c r="E85" s="22">
        <v>10</v>
      </c>
      <c r="F85" s="22">
        <v>104</v>
      </c>
      <c r="G85" s="22">
        <v>117</v>
      </c>
      <c r="H85" s="22" t="s">
        <v>11</v>
      </c>
      <c r="I85" s="22" t="s">
        <v>11</v>
      </c>
      <c r="J85" s="23">
        <f t="shared" si="10"/>
        <v>826</v>
      </c>
      <c r="K85" s="23">
        <f t="shared" si="10"/>
        <v>857</v>
      </c>
      <c r="L85" s="23">
        <f t="shared" si="9"/>
        <v>930</v>
      </c>
      <c r="M85" s="23">
        <f t="shared" si="9"/>
        <v>974</v>
      </c>
      <c r="N85" s="23" t="str">
        <f t="shared" si="11"/>
        <v>.</v>
      </c>
      <c r="O85" s="23" t="str">
        <f t="shared" si="11"/>
        <v>.</v>
      </c>
    </row>
    <row r="86" spans="1:15" ht="9">
      <c r="A86" s="21" t="s">
        <v>109</v>
      </c>
      <c r="B86" s="22">
        <v>646</v>
      </c>
      <c r="C86" s="22">
        <v>635</v>
      </c>
      <c r="D86" s="22">
        <v>8</v>
      </c>
      <c r="E86" s="22">
        <v>9</v>
      </c>
      <c r="F86" s="22">
        <v>156</v>
      </c>
      <c r="G86" s="22">
        <v>148</v>
      </c>
      <c r="H86" s="22" t="s">
        <v>11</v>
      </c>
      <c r="I86" s="22" t="s">
        <v>11</v>
      </c>
      <c r="J86" s="23">
        <f t="shared" si="10"/>
        <v>654</v>
      </c>
      <c r="K86" s="23">
        <f t="shared" si="10"/>
        <v>644</v>
      </c>
      <c r="L86" s="23">
        <f t="shared" si="9"/>
        <v>810</v>
      </c>
      <c r="M86" s="23">
        <f t="shared" si="9"/>
        <v>792</v>
      </c>
      <c r="N86" s="23" t="str">
        <f t="shared" si="11"/>
        <v>.</v>
      </c>
      <c r="O86" s="23" t="str">
        <f t="shared" si="11"/>
        <v>.</v>
      </c>
    </row>
    <row r="87" spans="1:15" ht="9">
      <c r="A87" s="21" t="s">
        <v>110</v>
      </c>
      <c r="B87" s="22">
        <v>863</v>
      </c>
      <c r="C87" s="22">
        <v>878</v>
      </c>
      <c r="D87" s="22">
        <v>5</v>
      </c>
      <c r="E87" s="22">
        <v>37</v>
      </c>
      <c r="F87" s="22">
        <v>182</v>
      </c>
      <c r="G87" s="22">
        <v>210</v>
      </c>
      <c r="H87" s="22" t="s">
        <v>11</v>
      </c>
      <c r="I87" s="22" t="s">
        <v>11</v>
      </c>
      <c r="J87" s="23">
        <f t="shared" si="10"/>
        <v>868</v>
      </c>
      <c r="K87" s="23">
        <f t="shared" si="10"/>
        <v>915</v>
      </c>
      <c r="L87" s="23">
        <f t="shared" si="9"/>
        <v>1050</v>
      </c>
      <c r="M87" s="23">
        <f t="shared" si="9"/>
        <v>1125</v>
      </c>
      <c r="N87" s="23" t="str">
        <f t="shared" si="11"/>
        <v>.</v>
      </c>
      <c r="O87" s="23" t="str">
        <f t="shared" si="11"/>
        <v>.</v>
      </c>
    </row>
    <row r="88" spans="1:15" ht="9">
      <c r="A88" s="21" t="s">
        <v>111</v>
      </c>
      <c r="B88" s="22">
        <v>948</v>
      </c>
      <c r="C88" s="22">
        <v>1034</v>
      </c>
      <c r="D88" s="22">
        <v>69</v>
      </c>
      <c r="E88" s="22">
        <v>12</v>
      </c>
      <c r="F88" s="22">
        <v>180</v>
      </c>
      <c r="G88" s="22">
        <v>125</v>
      </c>
      <c r="H88" s="22" t="s">
        <v>11</v>
      </c>
      <c r="I88" s="22" t="s">
        <v>11</v>
      </c>
      <c r="J88" s="23">
        <f t="shared" si="10"/>
        <v>1017</v>
      </c>
      <c r="K88" s="23">
        <f t="shared" si="10"/>
        <v>1046</v>
      </c>
      <c r="L88" s="23">
        <f t="shared" si="9"/>
        <v>1197</v>
      </c>
      <c r="M88" s="23">
        <f t="shared" si="9"/>
        <v>1171</v>
      </c>
      <c r="N88" s="23" t="str">
        <f t="shared" si="11"/>
        <v>.</v>
      </c>
      <c r="O88" s="23" t="str">
        <f t="shared" si="11"/>
        <v>.</v>
      </c>
    </row>
    <row r="89" spans="1:15" ht="9">
      <c r="A89" s="21" t="s">
        <v>112</v>
      </c>
      <c r="B89" s="22">
        <v>1326</v>
      </c>
      <c r="C89" s="22">
        <v>1362</v>
      </c>
      <c r="D89" s="22">
        <v>29</v>
      </c>
      <c r="E89" s="22">
        <v>26</v>
      </c>
      <c r="F89" s="22">
        <v>295</v>
      </c>
      <c r="G89" s="22">
        <v>298</v>
      </c>
      <c r="H89" s="22" t="s">
        <v>11</v>
      </c>
      <c r="I89" s="22" t="s">
        <v>11</v>
      </c>
      <c r="J89" s="23">
        <f t="shared" si="10"/>
        <v>1355</v>
      </c>
      <c r="K89" s="23">
        <f t="shared" si="10"/>
        <v>1388</v>
      </c>
      <c r="L89" s="23">
        <f t="shared" si="9"/>
        <v>1650</v>
      </c>
      <c r="M89" s="23">
        <f t="shared" si="9"/>
        <v>1686</v>
      </c>
      <c r="N89" s="23" t="str">
        <f t="shared" si="11"/>
        <v>.</v>
      </c>
      <c r="O89" s="23" t="str">
        <f t="shared" si="11"/>
        <v>.</v>
      </c>
    </row>
    <row r="90" spans="1:15" ht="9">
      <c r="A90" s="21" t="s">
        <v>113</v>
      </c>
      <c r="B90" s="22">
        <v>1659</v>
      </c>
      <c r="C90" s="22">
        <v>1742</v>
      </c>
      <c r="D90" s="22">
        <v>17</v>
      </c>
      <c r="E90" s="22">
        <v>16</v>
      </c>
      <c r="F90" s="22">
        <v>87</v>
      </c>
      <c r="G90" s="22">
        <v>112</v>
      </c>
      <c r="H90" s="22" t="s">
        <v>11</v>
      </c>
      <c r="I90" s="22" t="s">
        <v>11</v>
      </c>
      <c r="J90" s="23">
        <f t="shared" si="10"/>
        <v>1676</v>
      </c>
      <c r="K90" s="23">
        <f t="shared" si="10"/>
        <v>1758</v>
      </c>
      <c r="L90" s="23">
        <f t="shared" si="9"/>
        <v>1763</v>
      </c>
      <c r="M90" s="23">
        <f t="shared" si="9"/>
        <v>1870</v>
      </c>
      <c r="N90" s="23" t="str">
        <f t="shared" si="11"/>
        <v>.</v>
      </c>
      <c r="O90" s="23" t="str">
        <f t="shared" si="11"/>
        <v>.</v>
      </c>
    </row>
    <row r="91" spans="1:15" ht="9">
      <c r="A91" s="26" t="s">
        <v>17</v>
      </c>
      <c r="B91" s="27">
        <v>22371</v>
      </c>
      <c r="C91" s="27">
        <v>23400</v>
      </c>
      <c r="D91" s="27">
        <v>344</v>
      </c>
      <c r="E91" s="27">
        <v>346</v>
      </c>
      <c r="F91" s="27">
        <v>3104</v>
      </c>
      <c r="G91" s="27">
        <v>3353</v>
      </c>
      <c r="H91" s="27" t="s">
        <v>11</v>
      </c>
      <c r="I91" s="27" t="s">
        <v>11</v>
      </c>
      <c r="J91" s="28">
        <f t="shared" si="10"/>
        <v>22715</v>
      </c>
      <c r="K91" s="28">
        <f t="shared" si="10"/>
        <v>23746</v>
      </c>
      <c r="L91" s="28">
        <f t="shared" si="9"/>
        <v>25819</v>
      </c>
      <c r="M91" s="28">
        <f t="shared" si="9"/>
        <v>27099</v>
      </c>
      <c r="N91" s="28" t="str">
        <f t="shared" si="11"/>
        <v>.</v>
      </c>
      <c r="O91" s="28" t="str">
        <f t="shared" si="11"/>
        <v>.</v>
      </c>
    </row>
    <row r="92" spans="1:15" ht="9">
      <c r="A92" s="21"/>
      <c r="B92" s="22"/>
      <c r="C92" s="22"/>
      <c r="D92" s="22"/>
      <c r="E92" s="22"/>
      <c r="F92" s="22"/>
      <c r="G92" s="22"/>
      <c r="H92" s="22"/>
      <c r="I92" s="22"/>
      <c r="J92" s="23"/>
      <c r="K92" s="23"/>
      <c r="L92" s="23"/>
      <c r="M92" s="23"/>
      <c r="N92" s="23"/>
      <c r="O92" s="23"/>
    </row>
    <row r="93" spans="1:15" ht="9">
      <c r="A93" s="21" t="s">
        <v>114</v>
      </c>
      <c r="B93" s="22">
        <v>1300</v>
      </c>
      <c r="C93" s="22">
        <v>1283</v>
      </c>
      <c r="D93" s="22">
        <v>29</v>
      </c>
      <c r="E93" s="22">
        <v>33</v>
      </c>
      <c r="F93" s="22">
        <v>183</v>
      </c>
      <c r="G93" s="22">
        <v>176</v>
      </c>
      <c r="H93" s="22" t="s">
        <v>11</v>
      </c>
      <c r="I93" s="22" t="s">
        <v>11</v>
      </c>
      <c r="J93" s="23">
        <f aca="true" t="shared" si="12" ref="J93:K104">IF(AND(B93&lt;&gt;".",D93&lt;&gt;"."),B93+D93,".")</f>
        <v>1329</v>
      </c>
      <c r="K93" s="23">
        <f t="shared" si="12"/>
        <v>1316</v>
      </c>
      <c r="L93" s="23">
        <f t="shared" si="9"/>
        <v>1512</v>
      </c>
      <c r="M93" s="23">
        <f t="shared" si="9"/>
        <v>1492</v>
      </c>
      <c r="N93" s="23" t="str">
        <f aca="true" t="shared" si="13" ref="N93:O104">IF(AND(B93&lt;&gt;".",H93&lt;&gt;"."),B93+H93,".")</f>
        <v>.</v>
      </c>
      <c r="O93" s="23" t="str">
        <f t="shared" si="13"/>
        <v>.</v>
      </c>
    </row>
    <row r="94" spans="1:15" ht="9">
      <c r="A94" s="21" t="s">
        <v>115</v>
      </c>
      <c r="B94" s="22">
        <v>1253</v>
      </c>
      <c r="C94" s="22">
        <v>1251</v>
      </c>
      <c r="D94" s="22">
        <v>22</v>
      </c>
      <c r="E94" s="22">
        <v>24</v>
      </c>
      <c r="F94" s="22">
        <v>218</v>
      </c>
      <c r="G94" s="22">
        <v>210</v>
      </c>
      <c r="H94" s="22" t="s">
        <v>11</v>
      </c>
      <c r="I94" s="22" t="s">
        <v>11</v>
      </c>
      <c r="J94" s="23">
        <f t="shared" si="12"/>
        <v>1275</v>
      </c>
      <c r="K94" s="23">
        <f t="shared" si="12"/>
        <v>1275</v>
      </c>
      <c r="L94" s="23">
        <f t="shared" si="9"/>
        <v>1493</v>
      </c>
      <c r="M94" s="23">
        <f t="shared" si="9"/>
        <v>1485</v>
      </c>
      <c r="N94" s="23" t="str">
        <f t="shared" si="13"/>
        <v>.</v>
      </c>
      <c r="O94" s="23" t="str">
        <f t="shared" si="13"/>
        <v>.</v>
      </c>
    </row>
    <row r="95" spans="1:15" ht="9">
      <c r="A95" s="21" t="s">
        <v>116</v>
      </c>
      <c r="B95" s="22">
        <v>1450</v>
      </c>
      <c r="C95" s="22">
        <v>1505</v>
      </c>
      <c r="D95" s="22">
        <v>6</v>
      </c>
      <c r="E95" s="22">
        <v>10</v>
      </c>
      <c r="F95" s="22">
        <v>129</v>
      </c>
      <c r="G95" s="22">
        <v>111</v>
      </c>
      <c r="H95" s="22" t="s">
        <v>11</v>
      </c>
      <c r="I95" s="22" t="s">
        <v>11</v>
      </c>
      <c r="J95" s="23">
        <f t="shared" si="12"/>
        <v>1456</v>
      </c>
      <c r="K95" s="23">
        <f t="shared" si="12"/>
        <v>1515</v>
      </c>
      <c r="L95" s="23">
        <f t="shared" si="9"/>
        <v>1585</v>
      </c>
      <c r="M95" s="23">
        <f t="shared" si="9"/>
        <v>1626</v>
      </c>
      <c r="N95" s="23" t="str">
        <f t="shared" si="13"/>
        <v>.</v>
      </c>
      <c r="O95" s="23" t="str">
        <f t="shared" si="13"/>
        <v>.</v>
      </c>
    </row>
    <row r="96" spans="1:15" ht="9">
      <c r="A96" s="21" t="s">
        <v>117</v>
      </c>
      <c r="B96" s="22">
        <v>2144</v>
      </c>
      <c r="C96" s="22">
        <v>2129</v>
      </c>
      <c r="D96" s="22">
        <v>93</v>
      </c>
      <c r="E96" s="22">
        <v>25</v>
      </c>
      <c r="F96" s="22">
        <v>227</v>
      </c>
      <c r="G96" s="22">
        <v>214</v>
      </c>
      <c r="H96" s="22" t="s">
        <v>11</v>
      </c>
      <c r="I96" s="22" t="s">
        <v>11</v>
      </c>
      <c r="J96" s="23">
        <f t="shared" si="12"/>
        <v>2237</v>
      </c>
      <c r="K96" s="23">
        <f t="shared" si="12"/>
        <v>2154</v>
      </c>
      <c r="L96" s="23">
        <f t="shared" si="9"/>
        <v>2464</v>
      </c>
      <c r="M96" s="23">
        <f t="shared" si="9"/>
        <v>2368</v>
      </c>
      <c r="N96" s="23" t="str">
        <f t="shared" si="13"/>
        <v>.</v>
      </c>
      <c r="O96" s="23" t="str">
        <f t="shared" si="13"/>
        <v>.</v>
      </c>
    </row>
    <row r="97" spans="1:15" ht="9">
      <c r="A97" s="21" t="s">
        <v>118</v>
      </c>
      <c r="B97" s="22">
        <v>2491</v>
      </c>
      <c r="C97" s="22">
        <v>2489</v>
      </c>
      <c r="D97" s="22">
        <v>14</v>
      </c>
      <c r="E97" s="22">
        <v>8</v>
      </c>
      <c r="F97" s="22">
        <v>235</v>
      </c>
      <c r="G97" s="22">
        <v>329</v>
      </c>
      <c r="H97" s="22" t="s">
        <v>11</v>
      </c>
      <c r="I97" s="22" t="s">
        <v>11</v>
      </c>
      <c r="J97" s="23">
        <f t="shared" si="12"/>
        <v>2505</v>
      </c>
      <c r="K97" s="23">
        <f t="shared" si="12"/>
        <v>2497</v>
      </c>
      <c r="L97" s="23">
        <f t="shared" si="9"/>
        <v>2740</v>
      </c>
      <c r="M97" s="23">
        <f t="shared" si="9"/>
        <v>2826</v>
      </c>
      <c r="N97" s="23" t="str">
        <f t="shared" si="13"/>
        <v>.</v>
      </c>
      <c r="O97" s="23" t="str">
        <f t="shared" si="13"/>
        <v>.</v>
      </c>
    </row>
    <row r="98" spans="1:15" ht="9">
      <c r="A98" s="21" t="s">
        <v>119</v>
      </c>
      <c r="B98" s="22">
        <v>1143</v>
      </c>
      <c r="C98" s="22">
        <v>1073</v>
      </c>
      <c r="D98" s="22">
        <v>2</v>
      </c>
      <c r="E98" s="22">
        <v>6</v>
      </c>
      <c r="F98" s="22">
        <v>106</v>
      </c>
      <c r="G98" s="22">
        <v>110</v>
      </c>
      <c r="H98" s="22" t="s">
        <v>11</v>
      </c>
      <c r="I98" s="22" t="s">
        <v>11</v>
      </c>
      <c r="J98" s="23">
        <f t="shared" si="12"/>
        <v>1145</v>
      </c>
      <c r="K98" s="23">
        <f t="shared" si="12"/>
        <v>1079</v>
      </c>
      <c r="L98" s="23">
        <f t="shared" si="9"/>
        <v>1251</v>
      </c>
      <c r="M98" s="23">
        <f t="shared" si="9"/>
        <v>1189</v>
      </c>
      <c r="N98" s="23" t="str">
        <f t="shared" si="13"/>
        <v>.</v>
      </c>
      <c r="O98" s="23" t="str">
        <f t="shared" si="13"/>
        <v>.</v>
      </c>
    </row>
    <row r="99" spans="1:15" ht="9">
      <c r="A99" s="21" t="s">
        <v>120</v>
      </c>
      <c r="B99" s="22">
        <v>1303</v>
      </c>
      <c r="C99" s="22">
        <v>1359</v>
      </c>
      <c r="D99" s="22">
        <v>6</v>
      </c>
      <c r="E99" s="22">
        <v>15</v>
      </c>
      <c r="F99" s="22">
        <v>167</v>
      </c>
      <c r="G99" s="22">
        <v>173</v>
      </c>
      <c r="H99" s="22" t="s">
        <v>11</v>
      </c>
      <c r="I99" s="22" t="s">
        <v>11</v>
      </c>
      <c r="J99" s="23">
        <f t="shared" si="12"/>
        <v>1309</v>
      </c>
      <c r="K99" s="23">
        <f t="shared" si="12"/>
        <v>1374</v>
      </c>
      <c r="L99" s="23">
        <f t="shared" si="9"/>
        <v>1476</v>
      </c>
      <c r="M99" s="23">
        <f t="shared" si="9"/>
        <v>1547</v>
      </c>
      <c r="N99" s="23" t="str">
        <f t="shared" si="13"/>
        <v>.</v>
      </c>
      <c r="O99" s="23" t="str">
        <f t="shared" si="13"/>
        <v>.</v>
      </c>
    </row>
    <row r="100" spans="1:15" ht="9">
      <c r="A100" s="21" t="s">
        <v>121</v>
      </c>
      <c r="B100" s="22">
        <v>1405</v>
      </c>
      <c r="C100" s="22">
        <v>1278</v>
      </c>
      <c r="D100" s="22">
        <v>28</v>
      </c>
      <c r="E100" s="22">
        <v>16</v>
      </c>
      <c r="F100" s="22">
        <v>224</v>
      </c>
      <c r="G100" s="22">
        <v>252</v>
      </c>
      <c r="H100" s="22" t="s">
        <v>11</v>
      </c>
      <c r="I100" s="22" t="s">
        <v>11</v>
      </c>
      <c r="J100" s="23">
        <f t="shared" si="12"/>
        <v>1433</v>
      </c>
      <c r="K100" s="23">
        <f t="shared" si="12"/>
        <v>1294</v>
      </c>
      <c r="L100" s="23">
        <f t="shared" si="9"/>
        <v>1657</v>
      </c>
      <c r="M100" s="23">
        <f t="shared" si="9"/>
        <v>1546</v>
      </c>
      <c r="N100" s="23" t="str">
        <f t="shared" si="13"/>
        <v>.</v>
      </c>
      <c r="O100" s="23" t="str">
        <f t="shared" si="13"/>
        <v>.</v>
      </c>
    </row>
    <row r="101" spans="1:15" ht="9">
      <c r="A101" s="21" t="s">
        <v>122</v>
      </c>
      <c r="B101" s="22">
        <v>1378</v>
      </c>
      <c r="C101" s="22">
        <v>1385</v>
      </c>
      <c r="D101" s="22">
        <v>21</v>
      </c>
      <c r="E101" s="22">
        <v>7</v>
      </c>
      <c r="F101" s="22">
        <v>183</v>
      </c>
      <c r="G101" s="22">
        <v>194</v>
      </c>
      <c r="H101" s="22" t="s">
        <v>11</v>
      </c>
      <c r="I101" s="22" t="s">
        <v>11</v>
      </c>
      <c r="J101" s="23">
        <f t="shared" si="12"/>
        <v>1399</v>
      </c>
      <c r="K101" s="23">
        <f t="shared" si="12"/>
        <v>1392</v>
      </c>
      <c r="L101" s="23">
        <f t="shared" si="9"/>
        <v>1582</v>
      </c>
      <c r="M101" s="23">
        <f t="shared" si="9"/>
        <v>1586</v>
      </c>
      <c r="N101" s="23" t="str">
        <f t="shared" si="13"/>
        <v>.</v>
      </c>
      <c r="O101" s="23" t="str">
        <f t="shared" si="13"/>
        <v>.</v>
      </c>
    </row>
    <row r="102" spans="1:15" ht="9">
      <c r="A102" s="21" t="s">
        <v>123</v>
      </c>
      <c r="B102" s="22">
        <v>627</v>
      </c>
      <c r="C102" s="22">
        <v>566</v>
      </c>
      <c r="D102" s="22">
        <v>46</v>
      </c>
      <c r="E102" s="22">
        <v>31</v>
      </c>
      <c r="F102" s="22">
        <v>119</v>
      </c>
      <c r="G102" s="22">
        <v>94</v>
      </c>
      <c r="H102" s="22" t="s">
        <v>11</v>
      </c>
      <c r="I102" s="22" t="s">
        <v>11</v>
      </c>
      <c r="J102" s="23">
        <f t="shared" si="12"/>
        <v>673</v>
      </c>
      <c r="K102" s="23">
        <f t="shared" si="12"/>
        <v>597</v>
      </c>
      <c r="L102" s="23">
        <f t="shared" si="9"/>
        <v>792</v>
      </c>
      <c r="M102" s="23">
        <f t="shared" si="9"/>
        <v>691</v>
      </c>
      <c r="N102" s="23" t="str">
        <f t="shared" si="13"/>
        <v>.</v>
      </c>
      <c r="O102" s="23" t="str">
        <f t="shared" si="13"/>
        <v>.</v>
      </c>
    </row>
    <row r="103" spans="1:15" ht="9">
      <c r="A103" s="21" t="s">
        <v>124</v>
      </c>
      <c r="B103" s="22">
        <v>2413</v>
      </c>
      <c r="C103" s="22">
        <v>2500</v>
      </c>
      <c r="D103" s="22">
        <v>59</v>
      </c>
      <c r="E103" s="22">
        <v>58</v>
      </c>
      <c r="F103" s="22">
        <v>142</v>
      </c>
      <c r="G103" s="22">
        <v>112</v>
      </c>
      <c r="H103" s="22" t="s">
        <v>11</v>
      </c>
      <c r="I103" s="22" t="s">
        <v>11</v>
      </c>
      <c r="J103" s="23">
        <f t="shared" si="12"/>
        <v>2472</v>
      </c>
      <c r="K103" s="23">
        <f t="shared" si="12"/>
        <v>2558</v>
      </c>
      <c r="L103" s="23">
        <f t="shared" si="9"/>
        <v>2614</v>
      </c>
      <c r="M103" s="23">
        <f t="shared" si="9"/>
        <v>2670</v>
      </c>
      <c r="N103" s="23" t="str">
        <f t="shared" si="13"/>
        <v>.</v>
      </c>
      <c r="O103" s="23" t="str">
        <f t="shared" si="13"/>
        <v>.</v>
      </c>
    </row>
    <row r="104" spans="1:15" ht="9">
      <c r="A104" s="26" t="s">
        <v>18</v>
      </c>
      <c r="B104" s="27">
        <v>16907</v>
      </c>
      <c r="C104" s="27">
        <v>16818</v>
      </c>
      <c r="D104" s="27">
        <v>326</v>
      </c>
      <c r="E104" s="27">
        <v>233</v>
      </c>
      <c r="F104" s="27">
        <v>1933</v>
      </c>
      <c r="G104" s="27">
        <v>1975</v>
      </c>
      <c r="H104" s="27" t="s">
        <v>11</v>
      </c>
      <c r="I104" s="27" t="s">
        <v>11</v>
      </c>
      <c r="J104" s="28">
        <f t="shared" si="12"/>
        <v>17233</v>
      </c>
      <c r="K104" s="28">
        <f t="shared" si="12"/>
        <v>17051</v>
      </c>
      <c r="L104" s="28">
        <f t="shared" si="9"/>
        <v>19166</v>
      </c>
      <c r="M104" s="28">
        <f t="shared" si="9"/>
        <v>19026</v>
      </c>
      <c r="N104" s="28" t="str">
        <f t="shared" si="13"/>
        <v>.</v>
      </c>
      <c r="O104" s="28" t="str">
        <f t="shared" si="13"/>
        <v>.</v>
      </c>
    </row>
    <row r="105" spans="1:15" ht="9">
      <c r="A105" s="21"/>
      <c r="B105" s="22"/>
      <c r="C105" s="22"/>
      <c r="D105" s="22"/>
      <c r="E105" s="22"/>
      <c r="F105" s="22"/>
      <c r="G105" s="22"/>
      <c r="H105" s="22"/>
      <c r="I105" s="22"/>
      <c r="J105" s="23"/>
      <c r="K105" s="23"/>
      <c r="L105" s="23"/>
      <c r="M105" s="23"/>
      <c r="N105" s="23"/>
      <c r="O105" s="23"/>
    </row>
    <row r="106" spans="1:15" ht="9">
      <c r="A106" s="21" t="s">
        <v>125</v>
      </c>
      <c r="B106" s="22">
        <v>1985</v>
      </c>
      <c r="C106" s="22">
        <v>1900</v>
      </c>
      <c r="D106" s="22">
        <v>7</v>
      </c>
      <c r="E106" s="22">
        <v>4</v>
      </c>
      <c r="F106" s="22">
        <v>330</v>
      </c>
      <c r="G106" s="22">
        <v>302</v>
      </c>
      <c r="H106" s="22" t="s">
        <v>11</v>
      </c>
      <c r="I106" s="22" t="s">
        <v>11</v>
      </c>
      <c r="J106" s="23">
        <f aca="true" t="shared" si="14" ref="J106:K130">IF(AND(B106&lt;&gt;".",D106&lt;&gt;"."),B106+D106,".")</f>
        <v>1992</v>
      </c>
      <c r="K106" s="23">
        <f t="shared" si="14"/>
        <v>1904</v>
      </c>
      <c r="L106" s="23">
        <f t="shared" si="9"/>
        <v>2322</v>
      </c>
      <c r="M106" s="23">
        <f t="shared" si="9"/>
        <v>2206</v>
      </c>
      <c r="N106" s="23" t="str">
        <f aca="true" t="shared" si="15" ref="N106:O130">IF(AND(B106&lt;&gt;".",H106&lt;&gt;"."),B106+H106,".")</f>
        <v>.</v>
      </c>
      <c r="O106" s="23" t="str">
        <f t="shared" si="15"/>
        <v>.</v>
      </c>
    </row>
    <row r="107" spans="1:15" ht="9">
      <c r="A107" s="21" t="s">
        <v>126</v>
      </c>
      <c r="B107" s="22">
        <v>1309</v>
      </c>
      <c r="C107" s="22">
        <v>1297</v>
      </c>
      <c r="D107" s="22">
        <v>1</v>
      </c>
      <c r="E107" s="22">
        <v>4</v>
      </c>
      <c r="F107" s="22">
        <v>171</v>
      </c>
      <c r="G107" s="22">
        <v>226</v>
      </c>
      <c r="H107" s="22" t="s">
        <v>11</v>
      </c>
      <c r="I107" s="22" t="s">
        <v>11</v>
      </c>
      <c r="J107" s="23">
        <f t="shared" si="14"/>
        <v>1310</v>
      </c>
      <c r="K107" s="23">
        <f t="shared" si="14"/>
        <v>1301</v>
      </c>
      <c r="L107" s="23">
        <f t="shared" si="9"/>
        <v>1481</v>
      </c>
      <c r="M107" s="23">
        <f t="shared" si="9"/>
        <v>1527</v>
      </c>
      <c r="N107" s="23" t="str">
        <f t="shared" si="15"/>
        <v>.</v>
      </c>
      <c r="O107" s="23" t="str">
        <f t="shared" si="15"/>
        <v>.</v>
      </c>
    </row>
    <row r="108" spans="1:15" ht="9">
      <c r="A108" s="21" t="s">
        <v>127</v>
      </c>
      <c r="B108" s="22">
        <v>2338</v>
      </c>
      <c r="C108" s="22">
        <v>2396</v>
      </c>
      <c r="D108" s="22">
        <v>16</v>
      </c>
      <c r="E108" s="22">
        <v>5</v>
      </c>
      <c r="F108" s="22">
        <v>300</v>
      </c>
      <c r="G108" s="22">
        <v>315</v>
      </c>
      <c r="H108" s="22" t="s">
        <v>11</v>
      </c>
      <c r="I108" s="22" t="s">
        <v>11</v>
      </c>
      <c r="J108" s="23">
        <f t="shared" si="14"/>
        <v>2354</v>
      </c>
      <c r="K108" s="23">
        <f t="shared" si="14"/>
        <v>2401</v>
      </c>
      <c r="L108" s="23">
        <f t="shared" si="9"/>
        <v>2654</v>
      </c>
      <c r="M108" s="23">
        <f t="shared" si="9"/>
        <v>2716</v>
      </c>
      <c r="N108" s="23" t="str">
        <f t="shared" si="15"/>
        <v>.</v>
      </c>
      <c r="O108" s="23" t="str">
        <f t="shared" si="15"/>
        <v>.</v>
      </c>
    </row>
    <row r="109" spans="1:15" ht="9">
      <c r="A109" s="21" t="s">
        <v>128</v>
      </c>
      <c r="B109" s="22">
        <v>2742</v>
      </c>
      <c r="C109" s="22">
        <v>2827</v>
      </c>
      <c r="D109" s="22">
        <v>9</v>
      </c>
      <c r="E109" s="22">
        <v>3</v>
      </c>
      <c r="F109" s="22">
        <v>535</v>
      </c>
      <c r="G109" s="22">
        <v>371</v>
      </c>
      <c r="H109" s="22" t="s">
        <v>11</v>
      </c>
      <c r="I109" s="22" t="s">
        <v>11</v>
      </c>
      <c r="J109" s="23">
        <f t="shared" si="14"/>
        <v>2751</v>
      </c>
      <c r="K109" s="23">
        <f t="shared" si="14"/>
        <v>2830</v>
      </c>
      <c r="L109" s="23">
        <f t="shared" si="9"/>
        <v>3286</v>
      </c>
      <c r="M109" s="23">
        <f t="shared" si="9"/>
        <v>3201</v>
      </c>
      <c r="N109" s="23" t="str">
        <f t="shared" si="15"/>
        <v>.</v>
      </c>
      <c r="O109" s="23" t="str">
        <f t="shared" si="15"/>
        <v>.</v>
      </c>
    </row>
    <row r="110" spans="1:15" ht="9">
      <c r="A110" s="21" t="s">
        <v>129</v>
      </c>
      <c r="B110" s="22">
        <v>1452</v>
      </c>
      <c r="C110" s="22">
        <v>1445</v>
      </c>
      <c r="D110" s="22">
        <v>9</v>
      </c>
      <c r="E110" s="22">
        <v>6</v>
      </c>
      <c r="F110" s="22">
        <v>175</v>
      </c>
      <c r="G110" s="22">
        <v>182</v>
      </c>
      <c r="H110" s="22" t="s">
        <v>11</v>
      </c>
      <c r="I110" s="22" t="s">
        <v>11</v>
      </c>
      <c r="J110" s="23">
        <f t="shared" si="14"/>
        <v>1461</v>
      </c>
      <c r="K110" s="23">
        <f t="shared" si="14"/>
        <v>1451</v>
      </c>
      <c r="L110" s="23">
        <f t="shared" si="9"/>
        <v>1636</v>
      </c>
      <c r="M110" s="23">
        <f t="shared" si="9"/>
        <v>1633</v>
      </c>
      <c r="N110" s="23" t="str">
        <f t="shared" si="15"/>
        <v>.</v>
      </c>
      <c r="O110" s="23" t="str">
        <f t="shared" si="15"/>
        <v>.</v>
      </c>
    </row>
    <row r="111" spans="1:15" ht="9">
      <c r="A111" s="21" t="s">
        <v>130</v>
      </c>
      <c r="B111" s="22">
        <v>2026</v>
      </c>
      <c r="C111" s="22">
        <v>2091</v>
      </c>
      <c r="D111" s="22">
        <v>18</v>
      </c>
      <c r="E111" s="22">
        <v>9</v>
      </c>
      <c r="F111" s="22">
        <v>265</v>
      </c>
      <c r="G111" s="22">
        <v>243</v>
      </c>
      <c r="H111" s="22" t="s">
        <v>11</v>
      </c>
      <c r="I111" s="22" t="s">
        <v>11</v>
      </c>
      <c r="J111" s="23">
        <f t="shared" si="14"/>
        <v>2044</v>
      </c>
      <c r="K111" s="23">
        <f t="shared" si="14"/>
        <v>2100</v>
      </c>
      <c r="L111" s="23">
        <f t="shared" si="9"/>
        <v>2309</v>
      </c>
      <c r="M111" s="23">
        <f t="shared" si="9"/>
        <v>2343</v>
      </c>
      <c r="N111" s="23" t="str">
        <f t="shared" si="15"/>
        <v>.</v>
      </c>
      <c r="O111" s="23" t="str">
        <f t="shared" si="15"/>
        <v>.</v>
      </c>
    </row>
    <row r="112" spans="1:15" ht="9">
      <c r="A112" s="21" t="s">
        <v>131</v>
      </c>
      <c r="B112" s="22">
        <v>2572</v>
      </c>
      <c r="C112" s="22">
        <v>2771</v>
      </c>
      <c r="D112" s="22">
        <v>8</v>
      </c>
      <c r="E112" s="22">
        <v>12</v>
      </c>
      <c r="F112" s="22">
        <v>283</v>
      </c>
      <c r="G112" s="22">
        <v>305</v>
      </c>
      <c r="H112" s="22" t="s">
        <v>11</v>
      </c>
      <c r="I112" s="22" t="s">
        <v>11</v>
      </c>
      <c r="J112" s="23">
        <f t="shared" si="14"/>
        <v>2580</v>
      </c>
      <c r="K112" s="23">
        <f t="shared" si="14"/>
        <v>2783</v>
      </c>
      <c r="L112" s="23">
        <f t="shared" si="9"/>
        <v>2863</v>
      </c>
      <c r="M112" s="23">
        <f t="shared" si="9"/>
        <v>3088</v>
      </c>
      <c r="N112" s="23" t="str">
        <f t="shared" si="15"/>
        <v>.</v>
      </c>
      <c r="O112" s="23" t="str">
        <f t="shared" si="15"/>
        <v>.</v>
      </c>
    </row>
    <row r="113" spans="1:15" ht="9">
      <c r="A113" s="21" t="s">
        <v>132</v>
      </c>
      <c r="B113" s="22">
        <v>1311</v>
      </c>
      <c r="C113" s="22">
        <v>1342</v>
      </c>
      <c r="D113" s="22">
        <v>6</v>
      </c>
      <c r="E113" s="22">
        <v>3</v>
      </c>
      <c r="F113" s="22">
        <v>111</v>
      </c>
      <c r="G113" s="22">
        <v>123</v>
      </c>
      <c r="H113" s="22" t="s">
        <v>11</v>
      </c>
      <c r="I113" s="22" t="s">
        <v>11</v>
      </c>
      <c r="J113" s="23">
        <f t="shared" si="14"/>
        <v>1317</v>
      </c>
      <c r="K113" s="23">
        <f t="shared" si="14"/>
        <v>1345</v>
      </c>
      <c r="L113" s="23">
        <f t="shared" si="9"/>
        <v>1428</v>
      </c>
      <c r="M113" s="23">
        <f t="shared" si="9"/>
        <v>1468</v>
      </c>
      <c r="N113" s="23" t="str">
        <f t="shared" si="15"/>
        <v>.</v>
      </c>
      <c r="O113" s="23" t="str">
        <f t="shared" si="15"/>
        <v>.</v>
      </c>
    </row>
    <row r="114" spans="1:15" ht="9">
      <c r="A114" s="21" t="s">
        <v>133</v>
      </c>
      <c r="B114" s="22">
        <v>1561</v>
      </c>
      <c r="C114" s="22">
        <v>1666</v>
      </c>
      <c r="D114" s="22">
        <v>1</v>
      </c>
      <c r="E114" s="22">
        <v>4</v>
      </c>
      <c r="F114" s="22">
        <v>144</v>
      </c>
      <c r="G114" s="22">
        <v>130</v>
      </c>
      <c r="H114" s="22" t="s">
        <v>11</v>
      </c>
      <c r="I114" s="22" t="s">
        <v>11</v>
      </c>
      <c r="J114" s="23">
        <f t="shared" si="14"/>
        <v>1562</v>
      </c>
      <c r="K114" s="23">
        <f t="shared" si="14"/>
        <v>1670</v>
      </c>
      <c r="L114" s="23">
        <f t="shared" si="9"/>
        <v>1706</v>
      </c>
      <c r="M114" s="23">
        <f t="shared" si="9"/>
        <v>1800</v>
      </c>
      <c r="N114" s="23" t="str">
        <f t="shared" si="15"/>
        <v>.</v>
      </c>
      <c r="O114" s="23" t="str">
        <f t="shared" si="15"/>
        <v>.</v>
      </c>
    </row>
    <row r="115" spans="1:15" ht="9">
      <c r="A115" s="21" t="s">
        <v>134</v>
      </c>
      <c r="B115" s="22">
        <v>1709</v>
      </c>
      <c r="C115" s="22">
        <v>1766</v>
      </c>
      <c r="D115" s="22">
        <v>11</v>
      </c>
      <c r="E115" s="22">
        <v>7</v>
      </c>
      <c r="F115" s="22">
        <v>370</v>
      </c>
      <c r="G115" s="22">
        <v>291</v>
      </c>
      <c r="H115" s="22" t="s">
        <v>11</v>
      </c>
      <c r="I115" s="22" t="s">
        <v>11</v>
      </c>
      <c r="J115" s="23">
        <f t="shared" si="14"/>
        <v>1720</v>
      </c>
      <c r="K115" s="23">
        <f t="shared" si="14"/>
        <v>1773</v>
      </c>
      <c r="L115" s="23">
        <f t="shared" si="9"/>
        <v>2090</v>
      </c>
      <c r="M115" s="23">
        <f t="shared" si="9"/>
        <v>2064</v>
      </c>
      <c r="N115" s="23" t="str">
        <f t="shared" si="15"/>
        <v>.</v>
      </c>
      <c r="O115" s="23" t="str">
        <f t="shared" si="15"/>
        <v>.</v>
      </c>
    </row>
    <row r="116" spans="1:15" ht="9">
      <c r="A116" s="21" t="s">
        <v>135</v>
      </c>
      <c r="B116" s="22">
        <v>2310</v>
      </c>
      <c r="C116" s="22">
        <v>2172</v>
      </c>
      <c r="D116" s="22">
        <v>6</v>
      </c>
      <c r="E116" s="22">
        <v>6</v>
      </c>
      <c r="F116" s="22">
        <v>216</v>
      </c>
      <c r="G116" s="22">
        <v>279</v>
      </c>
      <c r="H116" s="22" t="s">
        <v>11</v>
      </c>
      <c r="I116" s="22" t="s">
        <v>11</v>
      </c>
      <c r="J116" s="23">
        <f t="shared" si="14"/>
        <v>2316</v>
      </c>
      <c r="K116" s="23">
        <f t="shared" si="14"/>
        <v>2178</v>
      </c>
      <c r="L116" s="23">
        <f t="shared" si="9"/>
        <v>2532</v>
      </c>
      <c r="M116" s="23">
        <f t="shared" si="9"/>
        <v>2457</v>
      </c>
      <c r="N116" s="23" t="str">
        <f t="shared" si="15"/>
        <v>.</v>
      </c>
      <c r="O116" s="23" t="str">
        <f t="shared" si="15"/>
        <v>.</v>
      </c>
    </row>
    <row r="117" spans="1:15" ht="9">
      <c r="A117" s="21" t="s">
        <v>136</v>
      </c>
      <c r="B117" s="22">
        <v>1091</v>
      </c>
      <c r="C117" s="22">
        <v>1069</v>
      </c>
      <c r="D117" s="22">
        <v>5</v>
      </c>
      <c r="E117" s="22">
        <v>5</v>
      </c>
      <c r="F117" s="22">
        <v>152</v>
      </c>
      <c r="G117" s="22">
        <v>127</v>
      </c>
      <c r="H117" s="22" t="s">
        <v>11</v>
      </c>
      <c r="I117" s="22" t="s">
        <v>11</v>
      </c>
      <c r="J117" s="23">
        <f t="shared" si="14"/>
        <v>1096</v>
      </c>
      <c r="K117" s="23">
        <f t="shared" si="14"/>
        <v>1074</v>
      </c>
      <c r="L117" s="23">
        <f t="shared" si="9"/>
        <v>1248</v>
      </c>
      <c r="M117" s="23">
        <f t="shared" si="9"/>
        <v>1201</v>
      </c>
      <c r="N117" s="23" t="str">
        <f t="shared" si="15"/>
        <v>.</v>
      </c>
      <c r="O117" s="23" t="str">
        <f t="shared" si="15"/>
        <v>.</v>
      </c>
    </row>
    <row r="118" spans="1:15" ht="9">
      <c r="A118" s="21" t="s">
        <v>137</v>
      </c>
      <c r="B118" s="22">
        <v>1906</v>
      </c>
      <c r="C118" s="22">
        <v>1881</v>
      </c>
      <c r="D118" s="22">
        <v>12</v>
      </c>
      <c r="E118" s="22">
        <v>7</v>
      </c>
      <c r="F118" s="22">
        <v>200</v>
      </c>
      <c r="G118" s="22">
        <v>202</v>
      </c>
      <c r="H118" s="22" t="s">
        <v>11</v>
      </c>
      <c r="I118" s="22" t="s">
        <v>11</v>
      </c>
      <c r="J118" s="23">
        <f t="shared" si="14"/>
        <v>1918</v>
      </c>
      <c r="K118" s="23">
        <f t="shared" si="14"/>
        <v>1888</v>
      </c>
      <c r="L118" s="23">
        <f t="shared" si="9"/>
        <v>2118</v>
      </c>
      <c r="M118" s="23">
        <f t="shared" si="9"/>
        <v>2090</v>
      </c>
      <c r="N118" s="23" t="str">
        <f t="shared" si="15"/>
        <v>.</v>
      </c>
      <c r="O118" s="23" t="str">
        <f t="shared" si="15"/>
        <v>.</v>
      </c>
    </row>
    <row r="119" spans="1:15" ht="9">
      <c r="A119" s="21" t="s">
        <v>138</v>
      </c>
      <c r="B119" s="22">
        <v>1177</v>
      </c>
      <c r="C119" s="22">
        <v>1224</v>
      </c>
      <c r="D119" s="22">
        <v>3</v>
      </c>
      <c r="E119" s="22">
        <v>1</v>
      </c>
      <c r="F119" s="22">
        <v>175</v>
      </c>
      <c r="G119" s="22">
        <v>166</v>
      </c>
      <c r="H119" s="22" t="s">
        <v>11</v>
      </c>
      <c r="I119" s="22" t="s">
        <v>11</v>
      </c>
      <c r="J119" s="23">
        <f t="shared" si="14"/>
        <v>1180</v>
      </c>
      <c r="K119" s="23">
        <f t="shared" si="14"/>
        <v>1225</v>
      </c>
      <c r="L119" s="23">
        <f t="shared" si="9"/>
        <v>1355</v>
      </c>
      <c r="M119" s="23">
        <f t="shared" si="9"/>
        <v>1391</v>
      </c>
      <c r="N119" s="23" t="str">
        <f t="shared" si="15"/>
        <v>.</v>
      </c>
      <c r="O119" s="23" t="str">
        <f t="shared" si="15"/>
        <v>.</v>
      </c>
    </row>
    <row r="120" spans="1:15" ht="9">
      <c r="A120" s="21" t="s">
        <v>139</v>
      </c>
      <c r="B120" s="22">
        <v>1069</v>
      </c>
      <c r="C120" s="22">
        <v>1081</v>
      </c>
      <c r="D120" s="22">
        <v>4</v>
      </c>
      <c r="E120" s="22">
        <v>4</v>
      </c>
      <c r="F120" s="22">
        <v>142</v>
      </c>
      <c r="G120" s="22">
        <v>121</v>
      </c>
      <c r="H120" s="22" t="s">
        <v>11</v>
      </c>
      <c r="I120" s="22" t="s">
        <v>11</v>
      </c>
      <c r="J120" s="23">
        <f t="shared" si="14"/>
        <v>1073</v>
      </c>
      <c r="K120" s="23">
        <f t="shared" si="14"/>
        <v>1085</v>
      </c>
      <c r="L120" s="23">
        <f t="shared" si="9"/>
        <v>1215</v>
      </c>
      <c r="M120" s="23">
        <f t="shared" si="9"/>
        <v>1206</v>
      </c>
      <c r="N120" s="23" t="str">
        <f t="shared" si="15"/>
        <v>.</v>
      </c>
      <c r="O120" s="23" t="str">
        <f t="shared" si="15"/>
        <v>.</v>
      </c>
    </row>
    <row r="121" spans="1:15" ht="9">
      <c r="A121" s="21" t="s">
        <v>140</v>
      </c>
      <c r="B121" s="22">
        <v>2718</v>
      </c>
      <c r="C121" s="22">
        <v>2702</v>
      </c>
      <c r="D121" s="22">
        <v>14</v>
      </c>
      <c r="E121" s="22">
        <v>12</v>
      </c>
      <c r="F121" s="22">
        <v>355</v>
      </c>
      <c r="G121" s="22">
        <v>258</v>
      </c>
      <c r="H121" s="22" t="s">
        <v>11</v>
      </c>
      <c r="I121" s="22" t="s">
        <v>11</v>
      </c>
      <c r="J121" s="23">
        <f t="shared" si="14"/>
        <v>2732</v>
      </c>
      <c r="K121" s="23">
        <f t="shared" si="14"/>
        <v>2714</v>
      </c>
      <c r="L121" s="23">
        <f t="shared" si="9"/>
        <v>3087</v>
      </c>
      <c r="M121" s="23">
        <f t="shared" si="9"/>
        <v>2972</v>
      </c>
      <c r="N121" s="23" t="str">
        <f t="shared" si="15"/>
        <v>.</v>
      </c>
      <c r="O121" s="23" t="str">
        <f t="shared" si="15"/>
        <v>.</v>
      </c>
    </row>
    <row r="122" spans="1:15" ht="9">
      <c r="A122" s="21" t="s">
        <v>141</v>
      </c>
      <c r="B122" s="22">
        <v>1882</v>
      </c>
      <c r="C122" s="22">
        <v>1975</v>
      </c>
      <c r="D122" s="22">
        <v>22</v>
      </c>
      <c r="E122" s="22">
        <v>14</v>
      </c>
      <c r="F122" s="22">
        <v>308</v>
      </c>
      <c r="G122" s="22">
        <v>272</v>
      </c>
      <c r="H122" s="22" t="s">
        <v>11</v>
      </c>
      <c r="I122" s="22" t="s">
        <v>11</v>
      </c>
      <c r="J122" s="23">
        <f t="shared" si="14"/>
        <v>1904</v>
      </c>
      <c r="K122" s="23">
        <f t="shared" si="14"/>
        <v>1989</v>
      </c>
      <c r="L122" s="23">
        <f t="shared" si="9"/>
        <v>2212</v>
      </c>
      <c r="M122" s="23">
        <f t="shared" si="9"/>
        <v>2261</v>
      </c>
      <c r="N122" s="23" t="str">
        <f t="shared" si="15"/>
        <v>.</v>
      </c>
      <c r="O122" s="23" t="str">
        <f t="shared" si="15"/>
        <v>.</v>
      </c>
    </row>
    <row r="123" spans="1:15" ht="9">
      <c r="A123" s="21" t="s">
        <v>142</v>
      </c>
      <c r="B123" s="22">
        <v>1392</v>
      </c>
      <c r="C123" s="22">
        <v>1350</v>
      </c>
      <c r="D123" s="22">
        <v>7</v>
      </c>
      <c r="E123" s="22">
        <v>2</v>
      </c>
      <c r="F123" s="22">
        <v>148</v>
      </c>
      <c r="G123" s="22">
        <v>141</v>
      </c>
      <c r="H123" s="22" t="s">
        <v>11</v>
      </c>
      <c r="I123" s="22" t="s">
        <v>11</v>
      </c>
      <c r="J123" s="23">
        <f t="shared" si="14"/>
        <v>1399</v>
      </c>
      <c r="K123" s="23">
        <f t="shared" si="14"/>
        <v>1352</v>
      </c>
      <c r="L123" s="23">
        <f t="shared" si="9"/>
        <v>1547</v>
      </c>
      <c r="M123" s="23">
        <f t="shared" si="9"/>
        <v>1493</v>
      </c>
      <c r="N123" s="23" t="str">
        <f t="shared" si="15"/>
        <v>.</v>
      </c>
      <c r="O123" s="23" t="str">
        <f t="shared" si="15"/>
        <v>.</v>
      </c>
    </row>
    <row r="124" spans="1:15" ht="9">
      <c r="A124" s="21" t="s">
        <v>143</v>
      </c>
      <c r="B124" s="22">
        <v>1525</v>
      </c>
      <c r="C124" s="22">
        <v>1614</v>
      </c>
      <c r="D124" s="22">
        <v>12</v>
      </c>
      <c r="E124" s="22">
        <v>7</v>
      </c>
      <c r="F124" s="22">
        <v>293</v>
      </c>
      <c r="G124" s="22">
        <v>337</v>
      </c>
      <c r="H124" s="22" t="s">
        <v>11</v>
      </c>
      <c r="I124" s="22" t="s">
        <v>11</v>
      </c>
      <c r="J124" s="23">
        <f t="shared" si="14"/>
        <v>1537</v>
      </c>
      <c r="K124" s="23">
        <f t="shared" si="14"/>
        <v>1621</v>
      </c>
      <c r="L124" s="23">
        <f t="shared" si="9"/>
        <v>1830</v>
      </c>
      <c r="M124" s="23">
        <f t="shared" si="9"/>
        <v>1958</v>
      </c>
      <c r="N124" s="23" t="str">
        <f t="shared" si="15"/>
        <v>.</v>
      </c>
      <c r="O124" s="23" t="str">
        <f t="shared" si="15"/>
        <v>.</v>
      </c>
    </row>
    <row r="125" spans="1:15" ht="9">
      <c r="A125" s="21" t="s">
        <v>144</v>
      </c>
      <c r="B125" s="22">
        <v>1503</v>
      </c>
      <c r="C125" s="22">
        <v>1580</v>
      </c>
      <c r="D125" s="22">
        <v>1</v>
      </c>
      <c r="E125" s="22">
        <v>3</v>
      </c>
      <c r="F125" s="22">
        <v>368</v>
      </c>
      <c r="G125" s="22">
        <v>254</v>
      </c>
      <c r="H125" s="22" t="s">
        <v>11</v>
      </c>
      <c r="I125" s="22" t="s">
        <v>11</v>
      </c>
      <c r="J125" s="23">
        <f t="shared" si="14"/>
        <v>1504</v>
      </c>
      <c r="K125" s="23">
        <f t="shared" si="14"/>
        <v>1583</v>
      </c>
      <c r="L125" s="23">
        <f t="shared" si="9"/>
        <v>1872</v>
      </c>
      <c r="M125" s="23">
        <f t="shared" si="9"/>
        <v>1837</v>
      </c>
      <c r="N125" s="23" t="str">
        <f t="shared" si="15"/>
        <v>.</v>
      </c>
      <c r="O125" s="23" t="str">
        <f t="shared" si="15"/>
        <v>.</v>
      </c>
    </row>
    <row r="126" spans="1:15" ht="9">
      <c r="A126" s="21" t="s">
        <v>145</v>
      </c>
      <c r="B126" s="22">
        <v>3576</v>
      </c>
      <c r="C126" s="22">
        <v>3556</v>
      </c>
      <c r="D126" s="22">
        <v>16</v>
      </c>
      <c r="E126" s="22">
        <v>11</v>
      </c>
      <c r="F126" s="22">
        <v>490</v>
      </c>
      <c r="G126" s="22">
        <v>448</v>
      </c>
      <c r="H126" s="22" t="s">
        <v>11</v>
      </c>
      <c r="I126" s="22" t="s">
        <v>11</v>
      </c>
      <c r="J126" s="23">
        <f t="shared" si="14"/>
        <v>3592</v>
      </c>
      <c r="K126" s="23">
        <f t="shared" si="14"/>
        <v>3567</v>
      </c>
      <c r="L126" s="23">
        <f t="shared" si="9"/>
        <v>4082</v>
      </c>
      <c r="M126" s="23">
        <f t="shared" si="9"/>
        <v>4015</v>
      </c>
      <c r="N126" s="23" t="str">
        <f t="shared" si="15"/>
        <v>.</v>
      </c>
      <c r="O126" s="23" t="str">
        <f t="shared" si="15"/>
        <v>.</v>
      </c>
    </row>
    <row r="127" spans="1:15" ht="9">
      <c r="A127" s="21" t="s">
        <v>146</v>
      </c>
      <c r="B127" s="22">
        <v>1178</v>
      </c>
      <c r="C127" s="22">
        <v>1180</v>
      </c>
      <c r="D127" s="22">
        <v>9</v>
      </c>
      <c r="E127" s="22">
        <v>4</v>
      </c>
      <c r="F127" s="22">
        <v>309</v>
      </c>
      <c r="G127" s="22">
        <v>254</v>
      </c>
      <c r="H127" s="22" t="s">
        <v>11</v>
      </c>
      <c r="I127" s="22" t="s">
        <v>11</v>
      </c>
      <c r="J127" s="23">
        <f t="shared" si="14"/>
        <v>1187</v>
      </c>
      <c r="K127" s="23">
        <f t="shared" si="14"/>
        <v>1184</v>
      </c>
      <c r="L127" s="23">
        <f t="shared" si="9"/>
        <v>1496</v>
      </c>
      <c r="M127" s="23">
        <f t="shared" si="9"/>
        <v>1438</v>
      </c>
      <c r="N127" s="23" t="str">
        <f t="shared" si="15"/>
        <v>.</v>
      </c>
      <c r="O127" s="23" t="str">
        <f t="shared" si="15"/>
        <v>.</v>
      </c>
    </row>
    <row r="128" spans="1:15" ht="9">
      <c r="A128" s="21" t="s">
        <v>147</v>
      </c>
      <c r="B128" s="22">
        <v>1575</v>
      </c>
      <c r="C128" s="22">
        <v>1584</v>
      </c>
      <c r="D128" s="22">
        <v>20</v>
      </c>
      <c r="E128" s="22">
        <v>12</v>
      </c>
      <c r="F128" s="22">
        <v>94</v>
      </c>
      <c r="G128" s="22">
        <v>138</v>
      </c>
      <c r="H128" s="22" t="s">
        <v>11</v>
      </c>
      <c r="I128" s="22" t="s">
        <v>11</v>
      </c>
      <c r="J128" s="23">
        <f t="shared" si="14"/>
        <v>1595</v>
      </c>
      <c r="K128" s="23">
        <f t="shared" si="14"/>
        <v>1596</v>
      </c>
      <c r="L128" s="23">
        <f t="shared" si="9"/>
        <v>1689</v>
      </c>
      <c r="M128" s="23">
        <f t="shared" si="9"/>
        <v>1734</v>
      </c>
      <c r="N128" s="23" t="str">
        <f t="shared" si="15"/>
        <v>.</v>
      </c>
      <c r="O128" s="23" t="str">
        <f t="shared" si="15"/>
        <v>.</v>
      </c>
    </row>
    <row r="129" spans="1:15" ht="9">
      <c r="A129" s="21" t="s">
        <v>148</v>
      </c>
      <c r="B129" s="22">
        <v>773</v>
      </c>
      <c r="C129" s="22">
        <v>830</v>
      </c>
      <c r="D129" s="22">
        <v>5</v>
      </c>
      <c r="E129" s="22">
        <v>1</v>
      </c>
      <c r="F129" s="22">
        <v>96</v>
      </c>
      <c r="G129" s="22">
        <v>97</v>
      </c>
      <c r="H129" s="22" t="s">
        <v>11</v>
      </c>
      <c r="I129" s="22" t="s">
        <v>11</v>
      </c>
      <c r="J129" s="23">
        <f t="shared" si="14"/>
        <v>778</v>
      </c>
      <c r="K129" s="23">
        <f t="shared" si="14"/>
        <v>831</v>
      </c>
      <c r="L129" s="23">
        <f t="shared" si="9"/>
        <v>874</v>
      </c>
      <c r="M129" s="23">
        <f t="shared" si="9"/>
        <v>928</v>
      </c>
      <c r="N129" s="23" t="str">
        <f t="shared" si="15"/>
        <v>.</v>
      </c>
      <c r="O129" s="23" t="str">
        <f t="shared" si="15"/>
        <v>.</v>
      </c>
    </row>
    <row r="130" spans="1:15" ht="9">
      <c r="A130" s="29" t="s">
        <v>19</v>
      </c>
      <c r="B130" s="27">
        <v>42680</v>
      </c>
      <c r="C130" s="27">
        <v>43299</v>
      </c>
      <c r="D130" s="27">
        <v>222</v>
      </c>
      <c r="E130" s="27">
        <v>146</v>
      </c>
      <c r="F130" s="27">
        <v>6030</v>
      </c>
      <c r="G130" s="27">
        <v>5582</v>
      </c>
      <c r="H130" s="27" t="s">
        <v>11</v>
      </c>
      <c r="I130" s="27" t="s">
        <v>11</v>
      </c>
      <c r="J130" s="28">
        <f t="shared" si="14"/>
        <v>42902</v>
      </c>
      <c r="K130" s="28">
        <f t="shared" si="14"/>
        <v>43445</v>
      </c>
      <c r="L130" s="28">
        <f t="shared" si="9"/>
        <v>48932</v>
      </c>
      <c r="M130" s="28">
        <f t="shared" si="9"/>
        <v>49027</v>
      </c>
      <c r="N130" s="28" t="str">
        <f t="shared" si="15"/>
        <v>.</v>
      </c>
      <c r="O130" s="28" t="str">
        <f t="shared" si="15"/>
        <v>.</v>
      </c>
    </row>
    <row r="131" spans="1:15" ht="9">
      <c r="A131" s="21"/>
      <c r="B131" s="22"/>
      <c r="C131" s="22"/>
      <c r="D131" s="22"/>
      <c r="E131" s="22"/>
      <c r="F131" s="22"/>
      <c r="G131" s="22"/>
      <c r="H131" s="22"/>
      <c r="I131" s="22"/>
      <c r="J131" s="23"/>
      <c r="K131" s="23"/>
      <c r="L131" s="23"/>
      <c r="M131" s="23"/>
      <c r="N131" s="23"/>
      <c r="O131" s="23"/>
    </row>
    <row r="132" spans="1:15" ht="9">
      <c r="A132" s="21" t="s">
        <v>149</v>
      </c>
      <c r="B132" s="22">
        <v>1334</v>
      </c>
      <c r="C132" s="22">
        <v>1384</v>
      </c>
      <c r="D132" s="22">
        <v>15</v>
      </c>
      <c r="E132" s="22">
        <v>10</v>
      </c>
      <c r="F132" s="22">
        <v>156</v>
      </c>
      <c r="G132" s="22">
        <v>123</v>
      </c>
      <c r="H132" s="22" t="s">
        <v>11</v>
      </c>
      <c r="I132" s="22" t="s">
        <v>11</v>
      </c>
      <c r="J132" s="23">
        <f aca="true" t="shared" si="16" ref="J132:K159">IF(AND(B132&lt;&gt;".",D132&lt;&gt;"."),B132+D132,".")</f>
        <v>1349</v>
      </c>
      <c r="K132" s="23">
        <f t="shared" si="16"/>
        <v>1394</v>
      </c>
      <c r="L132" s="23">
        <f t="shared" si="9"/>
        <v>1505</v>
      </c>
      <c r="M132" s="23">
        <f t="shared" si="9"/>
        <v>1517</v>
      </c>
      <c r="N132" s="23" t="str">
        <f aca="true" t="shared" si="17" ref="N132:O159">IF(AND(B132&lt;&gt;".",H132&lt;&gt;"."),B132+H132,".")</f>
        <v>.</v>
      </c>
      <c r="O132" s="23" t="str">
        <f t="shared" si="17"/>
        <v>.</v>
      </c>
    </row>
    <row r="133" spans="1:15" ht="9">
      <c r="A133" s="21" t="s">
        <v>150</v>
      </c>
      <c r="B133" s="22">
        <v>1503</v>
      </c>
      <c r="C133" s="22">
        <v>1532</v>
      </c>
      <c r="D133" s="22">
        <v>3</v>
      </c>
      <c r="E133" s="22">
        <v>3</v>
      </c>
      <c r="F133" s="22">
        <v>92</v>
      </c>
      <c r="G133" s="22">
        <v>105</v>
      </c>
      <c r="H133" s="22" t="s">
        <v>11</v>
      </c>
      <c r="I133" s="22" t="s">
        <v>11</v>
      </c>
      <c r="J133" s="23">
        <f t="shared" si="16"/>
        <v>1506</v>
      </c>
      <c r="K133" s="23">
        <f t="shared" si="16"/>
        <v>1535</v>
      </c>
      <c r="L133" s="23">
        <f t="shared" si="9"/>
        <v>1598</v>
      </c>
      <c r="M133" s="23">
        <f t="shared" si="9"/>
        <v>1640</v>
      </c>
      <c r="N133" s="23" t="str">
        <f t="shared" si="17"/>
        <v>.</v>
      </c>
      <c r="O133" s="23" t="str">
        <f t="shared" si="17"/>
        <v>.</v>
      </c>
    </row>
    <row r="134" spans="1:15" ht="9">
      <c r="A134" s="21" t="s">
        <v>151</v>
      </c>
      <c r="B134" s="22">
        <v>1212</v>
      </c>
      <c r="C134" s="22">
        <v>1289</v>
      </c>
      <c r="D134" s="22">
        <v>9</v>
      </c>
      <c r="E134" s="22">
        <v>9</v>
      </c>
      <c r="F134" s="22">
        <v>204</v>
      </c>
      <c r="G134" s="22">
        <v>224</v>
      </c>
      <c r="H134" s="22" t="s">
        <v>11</v>
      </c>
      <c r="I134" s="22" t="s">
        <v>11</v>
      </c>
      <c r="J134" s="23">
        <f t="shared" si="16"/>
        <v>1221</v>
      </c>
      <c r="K134" s="23">
        <f t="shared" si="16"/>
        <v>1298</v>
      </c>
      <c r="L134" s="23">
        <f t="shared" si="9"/>
        <v>1425</v>
      </c>
      <c r="M134" s="23">
        <f t="shared" si="9"/>
        <v>1522</v>
      </c>
      <c r="N134" s="23" t="str">
        <f t="shared" si="17"/>
        <v>.</v>
      </c>
      <c r="O134" s="23" t="str">
        <f t="shared" si="17"/>
        <v>.</v>
      </c>
    </row>
    <row r="135" spans="1:15" ht="9">
      <c r="A135" s="21" t="s">
        <v>152</v>
      </c>
      <c r="B135" s="22">
        <v>1106</v>
      </c>
      <c r="C135" s="22">
        <v>1129</v>
      </c>
      <c r="D135" s="22">
        <v>12</v>
      </c>
      <c r="E135" s="22">
        <v>9</v>
      </c>
      <c r="F135" s="22">
        <v>212</v>
      </c>
      <c r="G135" s="22">
        <v>148</v>
      </c>
      <c r="H135" s="22" t="s">
        <v>11</v>
      </c>
      <c r="I135" s="22" t="s">
        <v>11</v>
      </c>
      <c r="J135" s="23">
        <f t="shared" si="16"/>
        <v>1118</v>
      </c>
      <c r="K135" s="23">
        <f t="shared" si="16"/>
        <v>1138</v>
      </c>
      <c r="L135" s="23">
        <f aca="true" t="shared" si="18" ref="L135:M198">IF(AND(J135&lt;&gt;".",F135&lt;&gt;"."),J135+F135,".")</f>
        <v>1330</v>
      </c>
      <c r="M135" s="23">
        <f t="shared" si="18"/>
        <v>1286</v>
      </c>
      <c r="N135" s="23" t="str">
        <f t="shared" si="17"/>
        <v>.</v>
      </c>
      <c r="O135" s="23" t="str">
        <f t="shared" si="17"/>
        <v>.</v>
      </c>
    </row>
    <row r="136" spans="1:15" ht="9">
      <c r="A136" s="21" t="s">
        <v>153</v>
      </c>
      <c r="B136" s="22">
        <v>1215</v>
      </c>
      <c r="C136" s="22">
        <v>1280</v>
      </c>
      <c r="D136" s="22">
        <v>4</v>
      </c>
      <c r="E136" s="22">
        <v>10</v>
      </c>
      <c r="F136" s="22">
        <v>285</v>
      </c>
      <c r="G136" s="22">
        <v>223</v>
      </c>
      <c r="H136" s="22" t="s">
        <v>11</v>
      </c>
      <c r="I136" s="22" t="s">
        <v>11</v>
      </c>
      <c r="J136" s="23">
        <f t="shared" si="16"/>
        <v>1219</v>
      </c>
      <c r="K136" s="23">
        <f t="shared" si="16"/>
        <v>1290</v>
      </c>
      <c r="L136" s="23">
        <f t="shared" si="18"/>
        <v>1504</v>
      </c>
      <c r="M136" s="23">
        <f t="shared" si="18"/>
        <v>1513</v>
      </c>
      <c r="N136" s="23" t="str">
        <f t="shared" si="17"/>
        <v>.</v>
      </c>
      <c r="O136" s="23" t="str">
        <f t="shared" si="17"/>
        <v>.</v>
      </c>
    </row>
    <row r="137" spans="1:15" ht="9">
      <c r="A137" s="21" t="s">
        <v>154</v>
      </c>
      <c r="B137" s="22">
        <v>999</v>
      </c>
      <c r="C137" s="22">
        <v>1064</v>
      </c>
      <c r="D137" s="22">
        <v>13</v>
      </c>
      <c r="E137" s="22">
        <v>7</v>
      </c>
      <c r="F137" s="22">
        <v>237</v>
      </c>
      <c r="G137" s="22">
        <v>188</v>
      </c>
      <c r="H137" s="22" t="s">
        <v>11</v>
      </c>
      <c r="I137" s="22" t="s">
        <v>11</v>
      </c>
      <c r="J137" s="23">
        <f t="shared" si="16"/>
        <v>1012</v>
      </c>
      <c r="K137" s="23">
        <f t="shared" si="16"/>
        <v>1071</v>
      </c>
      <c r="L137" s="23">
        <f t="shared" si="18"/>
        <v>1249</v>
      </c>
      <c r="M137" s="23">
        <f t="shared" si="18"/>
        <v>1259</v>
      </c>
      <c r="N137" s="23" t="str">
        <f t="shared" si="17"/>
        <v>.</v>
      </c>
      <c r="O137" s="23" t="str">
        <f t="shared" si="17"/>
        <v>.</v>
      </c>
    </row>
    <row r="138" spans="1:15" ht="9">
      <c r="A138" s="21" t="s">
        <v>155</v>
      </c>
      <c r="B138" s="22">
        <v>5692</v>
      </c>
      <c r="C138" s="22">
        <v>5637</v>
      </c>
      <c r="D138" s="22">
        <v>100</v>
      </c>
      <c r="E138" s="22">
        <v>156</v>
      </c>
      <c r="F138" s="22">
        <v>668</v>
      </c>
      <c r="G138" s="22">
        <v>715</v>
      </c>
      <c r="H138" s="22" t="s">
        <v>11</v>
      </c>
      <c r="I138" s="22" t="s">
        <v>11</v>
      </c>
      <c r="J138" s="23">
        <f t="shared" si="16"/>
        <v>5792</v>
      </c>
      <c r="K138" s="23">
        <f t="shared" si="16"/>
        <v>5793</v>
      </c>
      <c r="L138" s="23">
        <f t="shared" si="18"/>
        <v>6460</v>
      </c>
      <c r="M138" s="23">
        <f t="shared" si="18"/>
        <v>6508</v>
      </c>
      <c r="N138" s="23" t="str">
        <f t="shared" si="17"/>
        <v>.</v>
      </c>
      <c r="O138" s="23" t="str">
        <f t="shared" si="17"/>
        <v>.</v>
      </c>
    </row>
    <row r="139" spans="1:15" ht="9">
      <c r="A139" s="21" t="s">
        <v>156</v>
      </c>
      <c r="B139" s="22">
        <v>2452</v>
      </c>
      <c r="C139" s="22">
        <v>2483</v>
      </c>
      <c r="D139" s="22">
        <v>10</v>
      </c>
      <c r="E139" s="22">
        <v>4</v>
      </c>
      <c r="F139" s="22">
        <v>372</v>
      </c>
      <c r="G139" s="22">
        <v>238</v>
      </c>
      <c r="H139" s="22" t="s">
        <v>11</v>
      </c>
      <c r="I139" s="22" t="s">
        <v>11</v>
      </c>
      <c r="J139" s="23">
        <f t="shared" si="16"/>
        <v>2462</v>
      </c>
      <c r="K139" s="23">
        <f t="shared" si="16"/>
        <v>2487</v>
      </c>
      <c r="L139" s="23">
        <f t="shared" si="18"/>
        <v>2834</v>
      </c>
      <c r="M139" s="23">
        <f t="shared" si="18"/>
        <v>2725</v>
      </c>
      <c r="N139" s="23" t="str">
        <f t="shared" si="17"/>
        <v>.</v>
      </c>
      <c r="O139" s="23" t="str">
        <f t="shared" si="17"/>
        <v>.</v>
      </c>
    </row>
    <row r="140" spans="1:15" ht="9">
      <c r="A140" s="21" t="s">
        <v>157</v>
      </c>
      <c r="B140" s="22">
        <v>1910</v>
      </c>
      <c r="C140" s="22">
        <v>2021</v>
      </c>
      <c r="D140" s="22">
        <v>2</v>
      </c>
      <c r="E140" s="22" t="s">
        <v>11</v>
      </c>
      <c r="F140" s="22">
        <v>217</v>
      </c>
      <c r="G140" s="22">
        <v>164</v>
      </c>
      <c r="H140" s="22" t="s">
        <v>11</v>
      </c>
      <c r="I140" s="22" t="s">
        <v>11</v>
      </c>
      <c r="J140" s="23">
        <f t="shared" si="16"/>
        <v>1912</v>
      </c>
      <c r="K140" s="23" t="str">
        <f t="shared" si="16"/>
        <v>.</v>
      </c>
      <c r="L140" s="23">
        <f t="shared" si="18"/>
        <v>2129</v>
      </c>
      <c r="M140" s="23" t="str">
        <f t="shared" si="18"/>
        <v>.</v>
      </c>
      <c r="N140" s="23" t="str">
        <f t="shared" si="17"/>
        <v>.</v>
      </c>
      <c r="O140" s="23" t="str">
        <f t="shared" si="17"/>
        <v>.</v>
      </c>
    </row>
    <row r="141" spans="1:15" ht="9">
      <c r="A141" s="21" t="s">
        <v>158</v>
      </c>
      <c r="B141" s="22">
        <v>2094</v>
      </c>
      <c r="C141" s="22">
        <v>2104</v>
      </c>
      <c r="D141" s="22">
        <v>12</v>
      </c>
      <c r="E141" s="22">
        <v>7</v>
      </c>
      <c r="F141" s="22">
        <v>332</v>
      </c>
      <c r="G141" s="22">
        <v>264</v>
      </c>
      <c r="H141" s="22" t="s">
        <v>11</v>
      </c>
      <c r="I141" s="22" t="s">
        <v>11</v>
      </c>
      <c r="J141" s="23">
        <f t="shared" si="16"/>
        <v>2106</v>
      </c>
      <c r="K141" s="23">
        <f t="shared" si="16"/>
        <v>2111</v>
      </c>
      <c r="L141" s="23">
        <f t="shared" si="18"/>
        <v>2438</v>
      </c>
      <c r="M141" s="23">
        <f t="shared" si="18"/>
        <v>2375</v>
      </c>
      <c r="N141" s="23" t="str">
        <f t="shared" si="17"/>
        <v>.</v>
      </c>
      <c r="O141" s="23" t="str">
        <f t="shared" si="17"/>
        <v>.</v>
      </c>
    </row>
    <row r="142" spans="1:15" ht="9">
      <c r="A142" s="21" t="s">
        <v>159</v>
      </c>
      <c r="B142" s="22">
        <v>851</v>
      </c>
      <c r="C142" s="22">
        <v>982</v>
      </c>
      <c r="D142" s="22">
        <v>6</v>
      </c>
      <c r="E142" s="22">
        <v>9</v>
      </c>
      <c r="F142" s="22">
        <v>174</v>
      </c>
      <c r="G142" s="22">
        <v>108</v>
      </c>
      <c r="H142" s="22" t="s">
        <v>11</v>
      </c>
      <c r="I142" s="22" t="s">
        <v>11</v>
      </c>
      <c r="J142" s="23">
        <f t="shared" si="16"/>
        <v>857</v>
      </c>
      <c r="K142" s="23">
        <f t="shared" si="16"/>
        <v>991</v>
      </c>
      <c r="L142" s="23">
        <f t="shared" si="18"/>
        <v>1031</v>
      </c>
      <c r="M142" s="23">
        <f t="shared" si="18"/>
        <v>1099</v>
      </c>
      <c r="N142" s="23" t="str">
        <f t="shared" si="17"/>
        <v>.</v>
      </c>
      <c r="O142" s="23" t="str">
        <f t="shared" si="17"/>
        <v>.</v>
      </c>
    </row>
    <row r="143" spans="1:15" ht="9">
      <c r="A143" s="21" t="s">
        <v>160</v>
      </c>
      <c r="B143" s="22">
        <v>629</v>
      </c>
      <c r="C143" s="22">
        <v>746</v>
      </c>
      <c r="D143" s="22">
        <v>8</v>
      </c>
      <c r="E143" s="22">
        <v>12</v>
      </c>
      <c r="F143" s="22">
        <v>170</v>
      </c>
      <c r="G143" s="22">
        <v>121</v>
      </c>
      <c r="H143" s="22" t="s">
        <v>11</v>
      </c>
      <c r="I143" s="22" t="s">
        <v>11</v>
      </c>
      <c r="J143" s="23">
        <f t="shared" si="16"/>
        <v>637</v>
      </c>
      <c r="K143" s="23">
        <f t="shared" si="16"/>
        <v>758</v>
      </c>
      <c r="L143" s="23">
        <f t="shared" si="18"/>
        <v>807</v>
      </c>
      <c r="M143" s="23">
        <f t="shared" si="18"/>
        <v>879</v>
      </c>
      <c r="N143" s="23" t="str">
        <f t="shared" si="17"/>
        <v>.</v>
      </c>
      <c r="O143" s="23" t="str">
        <f t="shared" si="17"/>
        <v>.</v>
      </c>
    </row>
    <row r="144" spans="1:15" ht="9">
      <c r="A144" s="21" t="s">
        <v>161</v>
      </c>
      <c r="B144" s="22">
        <v>2102</v>
      </c>
      <c r="C144" s="22">
        <v>2144</v>
      </c>
      <c r="D144" s="22">
        <v>11</v>
      </c>
      <c r="E144" s="22">
        <v>23</v>
      </c>
      <c r="F144" s="22">
        <v>329</v>
      </c>
      <c r="G144" s="22">
        <v>317</v>
      </c>
      <c r="H144" s="22" t="s">
        <v>11</v>
      </c>
      <c r="I144" s="22" t="s">
        <v>11</v>
      </c>
      <c r="J144" s="23">
        <f t="shared" si="16"/>
        <v>2113</v>
      </c>
      <c r="K144" s="23">
        <f t="shared" si="16"/>
        <v>2167</v>
      </c>
      <c r="L144" s="23">
        <f t="shared" si="18"/>
        <v>2442</v>
      </c>
      <c r="M144" s="23">
        <f t="shared" si="18"/>
        <v>2484</v>
      </c>
      <c r="N144" s="23" t="str">
        <f t="shared" si="17"/>
        <v>.</v>
      </c>
      <c r="O144" s="23" t="str">
        <f t="shared" si="17"/>
        <v>.</v>
      </c>
    </row>
    <row r="145" spans="1:15" ht="9">
      <c r="A145" s="21" t="s">
        <v>162</v>
      </c>
      <c r="B145" s="22">
        <v>2655</v>
      </c>
      <c r="C145" s="22">
        <v>2698</v>
      </c>
      <c r="D145" s="22">
        <v>33</v>
      </c>
      <c r="E145" s="22">
        <v>55</v>
      </c>
      <c r="F145" s="22">
        <v>443</v>
      </c>
      <c r="G145" s="22">
        <v>446</v>
      </c>
      <c r="H145" s="22" t="s">
        <v>11</v>
      </c>
      <c r="I145" s="22" t="s">
        <v>11</v>
      </c>
      <c r="J145" s="23">
        <f t="shared" si="16"/>
        <v>2688</v>
      </c>
      <c r="K145" s="23">
        <f t="shared" si="16"/>
        <v>2753</v>
      </c>
      <c r="L145" s="23">
        <f t="shared" si="18"/>
        <v>3131</v>
      </c>
      <c r="M145" s="23">
        <f t="shared" si="18"/>
        <v>3199</v>
      </c>
      <c r="N145" s="23" t="str">
        <f t="shared" si="17"/>
        <v>.</v>
      </c>
      <c r="O145" s="23" t="str">
        <f t="shared" si="17"/>
        <v>.</v>
      </c>
    </row>
    <row r="146" spans="1:15" ht="9">
      <c r="A146" s="21" t="s">
        <v>163</v>
      </c>
      <c r="B146" s="22">
        <v>1534</v>
      </c>
      <c r="C146" s="22">
        <v>1596</v>
      </c>
      <c r="D146" s="22">
        <v>2</v>
      </c>
      <c r="E146" s="22">
        <v>2</v>
      </c>
      <c r="F146" s="22">
        <v>148</v>
      </c>
      <c r="G146" s="22">
        <v>125</v>
      </c>
      <c r="H146" s="22" t="s">
        <v>11</v>
      </c>
      <c r="I146" s="22" t="s">
        <v>11</v>
      </c>
      <c r="J146" s="23">
        <f t="shared" si="16"/>
        <v>1536</v>
      </c>
      <c r="K146" s="23">
        <f t="shared" si="16"/>
        <v>1598</v>
      </c>
      <c r="L146" s="23">
        <f t="shared" si="18"/>
        <v>1684</v>
      </c>
      <c r="M146" s="23">
        <f t="shared" si="18"/>
        <v>1723</v>
      </c>
      <c r="N146" s="23" t="str">
        <f t="shared" si="17"/>
        <v>.</v>
      </c>
      <c r="O146" s="23" t="str">
        <f t="shared" si="17"/>
        <v>.</v>
      </c>
    </row>
    <row r="147" spans="1:15" ht="9">
      <c r="A147" s="21" t="s">
        <v>164</v>
      </c>
      <c r="B147" s="22">
        <v>984</v>
      </c>
      <c r="C147" s="22">
        <v>1047</v>
      </c>
      <c r="D147" s="22">
        <v>6</v>
      </c>
      <c r="E147" s="22">
        <v>3</v>
      </c>
      <c r="F147" s="22">
        <v>99</v>
      </c>
      <c r="G147" s="22">
        <v>108</v>
      </c>
      <c r="H147" s="22" t="s">
        <v>11</v>
      </c>
      <c r="I147" s="22" t="s">
        <v>11</v>
      </c>
      <c r="J147" s="23">
        <f t="shared" si="16"/>
        <v>990</v>
      </c>
      <c r="K147" s="23">
        <f t="shared" si="16"/>
        <v>1050</v>
      </c>
      <c r="L147" s="23">
        <f t="shared" si="18"/>
        <v>1089</v>
      </c>
      <c r="M147" s="23">
        <f t="shared" si="18"/>
        <v>1158</v>
      </c>
      <c r="N147" s="23" t="str">
        <f t="shared" si="17"/>
        <v>.</v>
      </c>
      <c r="O147" s="23" t="str">
        <f t="shared" si="17"/>
        <v>.</v>
      </c>
    </row>
    <row r="148" spans="1:15" ht="9">
      <c r="A148" s="21" t="s">
        <v>165</v>
      </c>
      <c r="B148" s="22">
        <v>1052</v>
      </c>
      <c r="C148" s="22">
        <v>1081</v>
      </c>
      <c r="D148" s="22">
        <v>10</v>
      </c>
      <c r="E148" s="22">
        <v>18</v>
      </c>
      <c r="F148" s="22">
        <v>58</v>
      </c>
      <c r="G148" s="22">
        <v>58</v>
      </c>
      <c r="H148" s="22" t="s">
        <v>11</v>
      </c>
      <c r="I148" s="22" t="s">
        <v>11</v>
      </c>
      <c r="J148" s="23">
        <f t="shared" si="16"/>
        <v>1062</v>
      </c>
      <c r="K148" s="23">
        <f t="shared" si="16"/>
        <v>1099</v>
      </c>
      <c r="L148" s="23">
        <f t="shared" si="18"/>
        <v>1120</v>
      </c>
      <c r="M148" s="23">
        <f t="shared" si="18"/>
        <v>1157</v>
      </c>
      <c r="N148" s="23" t="str">
        <f t="shared" si="17"/>
        <v>.</v>
      </c>
      <c r="O148" s="23" t="str">
        <f t="shared" si="17"/>
        <v>.</v>
      </c>
    </row>
    <row r="149" spans="1:15" ht="9">
      <c r="A149" s="21" t="s">
        <v>166</v>
      </c>
      <c r="B149" s="22">
        <v>2033</v>
      </c>
      <c r="C149" s="22">
        <v>2093</v>
      </c>
      <c r="D149" s="22">
        <v>26</v>
      </c>
      <c r="E149" s="22">
        <v>44</v>
      </c>
      <c r="F149" s="22">
        <v>242</v>
      </c>
      <c r="G149" s="22">
        <v>231</v>
      </c>
      <c r="H149" s="22" t="s">
        <v>11</v>
      </c>
      <c r="I149" s="22" t="s">
        <v>11</v>
      </c>
      <c r="J149" s="23">
        <f t="shared" si="16"/>
        <v>2059</v>
      </c>
      <c r="K149" s="23">
        <f t="shared" si="16"/>
        <v>2137</v>
      </c>
      <c r="L149" s="23">
        <f t="shared" si="18"/>
        <v>2301</v>
      </c>
      <c r="M149" s="23">
        <f t="shared" si="18"/>
        <v>2368</v>
      </c>
      <c r="N149" s="23" t="str">
        <f t="shared" si="17"/>
        <v>.</v>
      </c>
      <c r="O149" s="23" t="str">
        <f t="shared" si="17"/>
        <v>.</v>
      </c>
    </row>
    <row r="150" spans="1:15" ht="9">
      <c r="A150" s="21" t="s">
        <v>167</v>
      </c>
      <c r="B150" s="22">
        <v>2208</v>
      </c>
      <c r="C150" s="22">
        <v>2295</v>
      </c>
      <c r="D150" s="22">
        <v>30</v>
      </c>
      <c r="E150" s="22">
        <v>11</v>
      </c>
      <c r="F150" s="22">
        <v>218</v>
      </c>
      <c r="G150" s="22">
        <v>211</v>
      </c>
      <c r="H150" s="22" t="s">
        <v>11</v>
      </c>
      <c r="I150" s="22" t="s">
        <v>11</v>
      </c>
      <c r="J150" s="23">
        <f t="shared" si="16"/>
        <v>2238</v>
      </c>
      <c r="K150" s="23">
        <f t="shared" si="16"/>
        <v>2306</v>
      </c>
      <c r="L150" s="23">
        <f t="shared" si="18"/>
        <v>2456</v>
      </c>
      <c r="M150" s="23">
        <f t="shared" si="18"/>
        <v>2517</v>
      </c>
      <c r="N150" s="23" t="str">
        <f t="shared" si="17"/>
        <v>.</v>
      </c>
      <c r="O150" s="23" t="str">
        <f t="shared" si="17"/>
        <v>.</v>
      </c>
    </row>
    <row r="151" spans="1:15" ht="9">
      <c r="A151" s="21" t="s">
        <v>168</v>
      </c>
      <c r="B151" s="22">
        <v>1422</v>
      </c>
      <c r="C151" s="22">
        <v>1550</v>
      </c>
      <c r="D151" s="22">
        <v>5</v>
      </c>
      <c r="E151" s="22">
        <v>5</v>
      </c>
      <c r="F151" s="22">
        <v>112</v>
      </c>
      <c r="G151" s="22">
        <v>137</v>
      </c>
      <c r="H151" s="22" t="s">
        <v>11</v>
      </c>
      <c r="I151" s="22" t="s">
        <v>11</v>
      </c>
      <c r="J151" s="23">
        <f t="shared" si="16"/>
        <v>1427</v>
      </c>
      <c r="K151" s="23">
        <f t="shared" si="16"/>
        <v>1555</v>
      </c>
      <c r="L151" s="23">
        <f t="shared" si="18"/>
        <v>1539</v>
      </c>
      <c r="M151" s="23">
        <f t="shared" si="18"/>
        <v>1692</v>
      </c>
      <c r="N151" s="23" t="str">
        <f t="shared" si="17"/>
        <v>.</v>
      </c>
      <c r="O151" s="23" t="str">
        <f t="shared" si="17"/>
        <v>.</v>
      </c>
    </row>
    <row r="152" spans="1:15" ht="9">
      <c r="A152" s="21" t="s">
        <v>169</v>
      </c>
      <c r="B152" s="22">
        <v>2268</v>
      </c>
      <c r="C152" s="22">
        <v>2311</v>
      </c>
      <c r="D152" s="22">
        <v>6</v>
      </c>
      <c r="E152" s="22">
        <v>16</v>
      </c>
      <c r="F152" s="22">
        <v>253</v>
      </c>
      <c r="G152" s="22">
        <v>237</v>
      </c>
      <c r="H152" s="22" t="s">
        <v>11</v>
      </c>
      <c r="I152" s="22" t="s">
        <v>11</v>
      </c>
      <c r="J152" s="23">
        <f t="shared" si="16"/>
        <v>2274</v>
      </c>
      <c r="K152" s="23">
        <f t="shared" si="16"/>
        <v>2327</v>
      </c>
      <c r="L152" s="23">
        <f t="shared" si="18"/>
        <v>2527</v>
      </c>
      <c r="M152" s="23">
        <f t="shared" si="18"/>
        <v>2564</v>
      </c>
      <c r="N152" s="23" t="str">
        <f t="shared" si="17"/>
        <v>.</v>
      </c>
      <c r="O152" s="23" t="str">
        <f t="shared" si="17"/>
        <v>.</v>
      </c>
    </row>
    <row r="153" spans="1:15" ht="9">
      <c r="A153" s="21" t="s">
        <v>170</v>
      </c>
      <c r="B153" s="22">
        <v>7749</v>
      </c>
      <c r="C153" s="22">
        <v>7991</v>
      </c>
      <c r="D153" s="22">
        <v>17</v>
      </c>
      <c r="E153" s="22">
        <v>45</v>
      </c>
      <c r="F153" s="22">
        <v>368</v>
      </c>
      <c r="G153" s="22">
        <v>426</v>
      </c>
      <c r="H153" s="22" t="s">
        <v>11</v>
      </c>
      <c r="I153" s="22" t="s">
        <v>11</v>
      </c>
      <c r="J153" s="23">
        <f t="shared" si="16"/>
        <v>7766</v>
      </c>
      <c r="K153" s="23">
        <f t="shared" si="16"/>
        <v>8036</v>
      </c>
      <c r="L153" s="23">
        <f t="shared" si="18"/>
        <v>8134</v>
      </c>
      <c r="M153" s="23">
        <f t="shared" si="18"/>
        <v>8462</v>
      </c>
      <c r="N153" s="23" t="str">
        <f t="shared" si="17"/>
        <v>.</v>
      </c>
      <c r="O153" s="23" t="str">
        <f t="shared" si="17"/>
        <v>.</v>
      </c>
    </row>
    <row r="154" spans="1:15" ht="9">
      <c r="A154" s="21" t="s">
        <v>171</v>
      </c>
      <c r="B154" s="22">
        <v>1415</v>
      </c>
      <c r="C154" s="22">
        <v>1509</v>
      </c>
      <c r="D154" s="22">
        <v>6</v>
      </c>
      <c r="E154" s="22">
        <v>18</v>
      </c>
      <c r="F154" s="22">
        <v>171</v>
      </c>
      <c r="G154" s="22">
        <v>115</v>
      </c>
      <c r="H154" s="22" t="s">
        <v>11</v>
      </c>
      <c r="I154" s="22" t="s">
        <v>11</v>
      </c>
      <c r="J154" s="23">
        <f t="shared" si="16"/>
        <v>1421</v>
      </c>
      <c r="K154" s="23">
        <f t="shared" si="16"/>
        <v>1527</v>
      </c>
      <c r="L154" s="23">
        <f t="shared" si="18"/>
        <v>1592</v>
      </c>
      <c r="M154" s="23">
        <f t="shared" si="18"/>
        <v>1642</v>
      </c>
      <c r="N154" s="23" t="str">
        <f t="shared" si="17"/>
        <v>.</v>
      </c>
      <c r="O154" s="23" t="str">
        <f t="shared" si="17"/>
        <v>.</v>
      </c>
    </row>
    <row r="155" spans="1:15" ht="9">
      <c r="A155" s="21" t="s">
        <v>172</v>
      </c>
      <c r="B155" s="22">
        <v>1509</v>
      </c>
      <c r="C155" s="22">
        <v>1509</v>
      </c>
      <c r="D155" s="22">
        <v>4</v>
      </c>
      <c r="E155" s="22">
        <v>4</v>
      </c>
      <c r="F155" s="22">
        <v>115</v>
      </c>
      <c r="G155" s="22">
        <v>144</v>
      </c>
      <c r="H155" s="22" t="s">
        <v>11</v>
      </c>
      <c r="I155" s="22" t="s">
        <v>11</v>
      </c>
      <c r="J155" s="23">
        <f t="shared" si="16"/>
        <v>1513</v>
      </c>
      <c r="K155" s="23">
        <f t="shared" si="16"/>
        <v>1513</v>
      </c>
      <c r="L155" s="23">
        <f t="shared" si="18"/>
        <v>1628</v>
      </c>
      <c r="M155" s="23">
        <f t="shared" si="18"/>
        <v>1657</v>
      </c>
      <c r="N155" s="23" t="str">
        <f t="shared" si="17"/>
        <v>.</v>
      </c>
      <c r="O155" s="23" t="str">
        <f t="shared" si="17"/>
        <v>.</v>
      </c>
    </row>
    <row r="156" spans="1:15" ht="9">
      <c r="A156" s="21" t="s">
        <v>173</v>
      </c>
      <c r="B156" s="22">
        <v>2135</v>
      </c>
      <c r="C156" s="22">
        <v>2252</v>
      </c>
      <c r="D156" s="22">
        <v>16</v>
      </c>
      <c r="E156" s="22">
        <v>6</v>
      </c>
      <c r="F156" s="22">
        <v>199</v>
      </c>
      <c r="G156" s="22">
        <v>168</v>
      </c>
      <c r="H156" s="22" t="s">
        <v>11</v>
      </c>
      <c r="I156" s="22" t="s">
        <v>11</v>
      </c>
      <c r="J156" s="23">
        <f t="shared" si="16"/>
        <v>2151</v>
      </c>
      <c r="K156" s="23">
        <f t="shared" si="16"/>
        <v>2258</v>
      </c>
      <c r="L156" s="23">
        <f t="shared" si="18"/>
        <v>2350</v>
      </c>
      <c r="M156" s="23">
        <f t="shared" si="18"/>
        <v>2426</v>
      </c>
      <c r="N156" s="23" t="str">
        <f t="shared" si="17"/>
        <v>.</v>
      </c>
      <c r="O156" s="23" t="str">
        <f t="shared" si="17"/>
        <v>.</v>
      </c>
    </row>
    <row r="157" spans="1:15" ht="9">
      <c r="A157" s="21" t="s">
        <v>174</v>
      </c>
      <c r="B157" s="22">
        <v>1156</v>
      </c>
      <c r="C157" s="22">
        <v>1173</v>
      </c>
      <c r="D157" s="22">
        <v>1</v>
      </c>
      <c r="E157" s="22">
        <v>3</v>
      </c>
      <c r="F157" s="22">
        <v>95</v>
      </c>
      <c r="G157" s="22">
        <v>83</v>
      </c>
      <c r="H157" s="22" t="s">
        <v>11</v>
      </c>
      <c r="I157" s="22" t="s">
        <v>11</v>
      </c>
      <c r="J157" s="23">
        <f t="shared" si="16"/>
        <v>1157</v>
      </c>
      <c r="K157" s="23">
        <f t="shared" si="16"/>
        <v>1176</v>
      </c>
      <c r="L157" s="23">
        <f t="shared" si="18"/>
        <v>1252</v>
      </c>
      <c r="M157" s="23">
        <f t="shared" si="18"/>
        <v>1259</v>
      </c>
      <c r="N157" s="23" t="str">
        <f t="shared" si="17"/>
        <v>.</v>
      </c>
      <c r="O157" s="23" t="str">
        <f t="shared" si="17"/>
        <v>.</v>
      </c>
    </row>
    <row r="158" spans="1:15" ht="9">
      <c r="A158" s="21" t="s">
        <v>175</v>
      </c>
      <c r="B158" s="22">
        <v>1312</v>
      </c>
      <c r="C158" s="22">
        <v>1343</v>
      </c>
      <c r="D158" s="22">
        <v>4</v>
      </c>
      <c r="E158" s="22">
        <v>7</v>
      </c>
      <c r="F158" s="22">
        <v>104</v>
      </c>
      <c r="G158" s="22">
        <v>133</v>
      </c>
      <c r="H158" s="22" t="s">
        <v>11</v>
      </c>
      <c r="I158" s="22" t="s">
        <v>11</v>
      </c>
      <c r="J158" s="23">
        <f t="shared" si="16"/>
        <v>1316</v>
      </c>
      <c r="K158" s="23">
        <f t="shared" si="16"/>
        <v>1350</v>
      </c>
      <c r="L158" s="23">
        <f t="shared" si="18"/>
        <v>1420</v>
      </c>
      <c r="M158" s="23">
        <f t="shared" si="18"/>
        <v>1483</v>
      </c>
      <c r="N158" s="23" t="str">
        <f t="shared" si="17"/>
        <v>.</v>
      </c>
      <c r="O158" s="23" t="str">
        <f t="shared" si="17"/>
        <v>.</v>
      </c>
    </row>
    <row r="159" spans="1:15" ht="9">
      <c r="A159" s="26" t="s">
        <v>20</v>
      </c>
      <c r="B159" s="27">
        <v>52531</v>
      </c>
      <c r="C159" s="27">
        <v>54243</v>
      </c>
      <c r="D159" s="27">
        <v>371</v>
      </c>
      <c r="E159" s="27">
        <v>496</v>
      </c>
      <c r="F159" s="27">
        <v>6073</v>
      </c>
      <c r="G159" s="27">
        <v>5560</v>
      </c>
      <c r="H159" s="27" t="s">
        <v>11</v>
      </c>
      <c r="I159" s="27" t="s">
        <v>11</v>
      </c>
      <c r="J159" s="28">
        <f t="shared" si="16"/>
        <v>52902</v>
      </c>
      <c r="K159" s="28">
        <f t="shared" si="16"/>
        <v>54739</v>
      </c>
      <c r="L159" s="28">
        <f t="shared" si="18"/>
        <v>58975</v>
      </c>
      <c r="M159" s="28">
        <f t="shared" si="18"/>
        <v>60299</v>
      </c>
      <c r="N159" s="28" t="str">
        <f t="shared" si="17"/>
        <v>.</v>
      </c>
      <c r="O159" s="28" t="str">
        <f t="shared" si="17"/>
        <v>.</v>
      </c>
    </row>
    <row r="160" spans="1:15" ht="9">
      <c r="A160" s="21"/>
      <c r="B160" s="22"/>
      <c r="C160" s="22"/>
      <c r="D160" s="22"/>
      <c r="E160" s="22"/>
      <c r="F160" s="22"/>
      <c r="G160" s="22"/>
      <c r="H160" s="22"/>
      <c r="I160" s="22"/>
      <c r="J160" s="23"/>
      <c r="K160" s="23"/>
      <c r="L160" s="23"/>
      <c r="M160" s="23"/>
      <c r="N160" s="23"/>
      <c r="O160" s="23"/>
    </row>
    <row r="161" spans="1:15" ht="9">
      <c r="A161" s="21" t="s">
        <v>176</v>
      </c>
      <c r="B161" s="22">
        <v>1404</v>
      </c>
      <c r="C161" s="22">
        <v>1315</v>
      </c>
      <c r="D161" s="22">
        <v>2</v>
      </c>
      <c r="E161" s="22">
        <v>2</v>
      </c>
      <c r="F161" s="22">
        <v>109</v>
      </c>
      <c r="G161" s="22">
        <v>96</v>
      </c>
      <c r="H161" s="22" t="s">
        <v>11</v>
      </c>
      <c r="I161" s="22" t="s">
        <v>11</v>
      </c>
      <c r="J161" s="23">
        <f aca="true" t="shared" si="19" ref="J161:K164">IF(AND(B161&lt;&gt;".",D161&lt;&gt;"."),B161+D161,".")</f>
        <v>1406</v>
      </c>
      <c r="K161" s="23">
        <f t="shared" si="19"/>
        <v>1317</v>
      </c>
      <c r="L161" s="23">
        <f t="shared" si="18"/>
        <v>1515</v>
      </c>
      <c r="M161" s="23">
        <f t="shared" si="18"/>
        <v>1413</v>
      </c>
      <c r="N161" s="23" t="str">
        <f aca="true" t="shared" si="20" ref="N161:O164">IF(AND(B161&lt;&gt;".",H161&lt;&gt;"."),B161+H161,".")</f>
        <v>.</v>
      </c>
      <c r="O161" s="23" t="str">
        <f t="shared" si="20"/>
        <v>.</v>
      </c>
    </row>
    <row r="162" spans="1:15" ht="9">
      <c r="A162" s="21" t="s">
        <v>177</v>
      </c>
      <c r="B162" s="22">
        <v>2234</v>
      </c>
      <c r="C162" s="22">
        <v>2249</v>
      </c>
      <c r="D162" s="22">
        <v>8</v>
      </c>
      <c r="E162" s="22">
        <v>5</v>
      </c>
      <c r="F162" s="22">
        <v>212</v>
      </c>
      <c r="G162" s="22">
        <v>230</v>
      </c>
      <c r="H162" s="22" t="s">
        <v>11</v>
      </c>
      <c r="I162" s="22" t="s">
        <v>11</v>
      </c>
      <c r="J162" s="23">
        <f t="shared" si="19"/>
        <v>2242</v>
      </c>
      <c r="K162" s="23">
        <f t="shared" si="19"/>
        <v>2254</v>
      </c>
      <c r="L162" s="23">
        <f t="shared" si="18"/>
        <v>2454</v>
      </c>
      <c r="M162" s="23">
        <f t="shared" si="18"/>
        <v>2484</v>
      </c>
      <c r="N162" s="23" t="str">
        <f t="shared" si="20"/>
        <v>.</v>
      </c>
      <c r="O162" s="23" t="str">
        <f t="shared" si="20"/>
        <v>.</v>
      </c>
    </row>
    <row r="163" spans="1:15" ht="9">
      <c r="A163" s="21" t="s">
        <v>178</v>
      </c>
      <c r="B163" s="22">
        <v>1325</v>
      </c>
      <c r="C163" s="22">
        <v>1319</v>
      </c>
      <c r="D163" s="22">
        <v>9</v>
      </c>
      <c r="E163" s="22">
        <v>7</v>
      </c>
      <c r="F163" s="22">
        <v>135</v>
      </c>
      <c r="G163" s="22">
        <v>92</v>
      </c>
      <c r="H163" s="22" t="s">
        <v>11</v>
      </c>
      <c r="I163" s="22" t="s">
        <v>11</v>
      </c>
      <c r="J163" s="23">
        <f t="shared" si="19"/>
        <v>1334</v>
      </c>
      <c r="K163" s="23">
        <f t="shared" si="19"/>
        <v>1326</v>
      </c>
      <c r="L163" s="23">
        <f t="shared" si="18"/>
        <v>1469</v>
      </c>
      <c r="M163" s="23">
        <f t="shared" si="18"/>
        <v>1418</v>
      </c>
      <c r="N163" s="23" t="str">
        <f t="shared" si="20"/>
        <v>.</v>
      </c>
      <c r="O163" s="23" t="str">
        <f t="shared" si="20"/>
        <v>.</v>
      </c>
    </row>
    <row r="164" spans="1:15" ht="9">
      <c r="A164" s="26" t="s">
        <v>21</v>
      </c>
      <c r="B164" s="27">
        <v>4963</v>
      </c>
      <c r="C164" s="27">
        <v>4883</v>
      </c>
      <c r="D164" s="27">
        <v>19</v>
      </c>
      <c r="E164" s="27">
        <v>14</v>
      </c>
      <c r="F164" s="27">
        <v>456</v>
      </c>
      <c r="G164" s="27">
        <v>418</v>
      </c>
      <c r="H164" s="27" t="s">
        <v>11</v>
      </c>
      <c r="I164" s="27" t="s">
        <v>11</v>
      </c>
      <c r="J164" s="28">
        <f t="shared" si="19"/>
        <v>4982</v>
      </c>
      <c r="K164" s="28">
        <f t="shared" si="19"/>
        <v>4897</v>
      </c>
      <c r="L164" s="28">
        <f t="shared" si="18"/>
        <v>5438</v>
      </c>
      <c r="M164" s="28">
        <f t="shared" si="18"/>
        <v>5315</v>
      </c>
      <c r="N164" s="28" t="str">
        <f t="shared" si="20"/>
        <v>.</v>
      </c>
      <c r="O164" s="28" t="str">
        <f t="shared" si="20"/>
        <v>.</v>
      </c>
    </row>
    <row r="165" spans="1:15" ht="9">
      <c r="A165" s="21"/>
      <c r="B165" s="22"/>
      <c r="C165" s="22"/>
      <c r="D165" s="22"/>
      <c r="E165" s="22"/>
      <c r="F165" s="22"/>
      <c r="G165" s="22"/>
      <c r="H165" s="22"/>
      <c r="I165" s="22"/>
      <c r="J165" s="23"/>
      <c r="K165" s="23"/>
      <c r="L165" s="23"/>
      <c r="M165" s="23"/>
      <c r="N165" s="23"/>
      <c r="O165" s="23"/>
    </row>
    <row r="166" spans="1:15" ht="9">
      <c r="A166" s="21" t="s">
        <v>179</v>
      </c>
      <c r="B166" s="22">
        <v>1964</v>
      </c>
      <c r="C166" s="22">
        <v>1743</v>
      </c>
      <c r="D166" s="22">
        <v>52</v>
      </c>
      <c r="E166" s="22">
        <v>41</v>
      </c>
      <c r="F166" s="22">
        <v>134</v>
      </c>
      <c r="G166" s="22">
        <v>81</v>
      </c>
      <c r="H166" s="22" t="s">
        <v>11</v>
      </c>
      <c r="I166" s="22" t="s">
        <v>11</v>
      </c>
      <c r="J166" s="23">
        <f aca="true" t="shared" si="21" ref="J166:K171">IF(AND(B166&lt;&gt;".",D166&lt;&gt;"."),B166+D166,".")</f>
        <v>2016</v>
      </c>
      <c r="K166" s="23">
        <f t="shared" si="21"/>
        <v>1784</v>
      </c>
      <c r="L166" s="23">
        <f t="shared" si="18"/>
        <v>2150</v>
      </c>
      <c r="M166" s="23">
        <f t="shared" si="18"/>
        <v>1865</v>
      </c>
      <c r="N166" s="23" t="str">
        <f aca="true" t="shared" si="22" ref="N166:O171">IF(AND(B166&lt;&gt;".",H166&lt;&gt;"."),B166+H166,".")</f>
        <v>.</v>
      </c>
      <c r="O166" s="23" t="str">
        <f t="shared" si="22"/>
        <v>.</v>
      </c>
    </row>
    <row r="167" spans="1:15" ht="9">
      <c r="A167" s="21" t="s">
        <v>180</v>
      </c>
      <c r="B167" s="22">
        <v>1059</v>
      </c>
      <c r="C167" s="22">
        <v>1035</v>
      </c>
      <c r="D167" s="22">
        <v>95</v>
      </c>
      <c r="E167" s="22">
        <v>41</v>
      </c>
      <c r="F167" s="22">
        <v>103</v>
      </c>
      <c r="G167" s="22">
        <v>60</v>
      </c>
      <c r="H167" s="22" t="s">
        <v>11</v>
      </c>
      <c r="I167" s="22" t="s">
        <v>11</v>
      </c>
      <c r="J167" s="23">
        <f t="shared" si="21"/>
        <v>1154</v>
      </c>
      <c r="K167" s="23">
        <f t="shared" si="21"/>
        <v>1076</v>
      </c>
      <c r="L167" s="23">
        <f t="shared" si="18"/>
        <v>1257</v>
      </c>
      <c r="M167" s="23">
        <f t="shared" si="18"/>
        <v>1136</v>
      </c>
      <c r="N167" s="23" t="str">
        <f t="shared" si="22"/>
        <v>.</v>
      </c>
      <c r="O167" s="23" t="str">
        <f t="shared" si="22"/>
        <v>.</v>
      </c>
    </row>
    <row r="168" spans="1:15" ht="9">
      <c r="A168" s="21" t="s">
        <v>181</v>
      </c>
      <c r="B168" s="22">
        <v>1542</v>
      </c>
      <c r="C168" s="22">
        <v>1369</v>
      </c>
      <c r="D168" s="22">
        <v>3</v>
      </c>
      <c r="E168" s="22">
        <v>55</v>
      </c>
      <c r="F168" s="22">
        <v>142</v>
      </c>
      <c r="G168" s="22">
        <v>132</v>
      </c>
      <c r="H168" s="22" t="s">
        <v>11</v>
      </c>
      <c r="I168" s="22" t="s">
        <v>11</v>
      </c>
      <c r="J168" s="23">
        <f t="shared" si="21"/>
        <v>1545</v>
      </c>
      <c r="K168" s="23">
        <f t="shared" si="21"/>
        <v>1424</v>
      </c>
      <c r="L168" s="23">
        <f t="shared" si="18"/>
        <v>1687</v>
      </c>
      <c r="M168" s="23">
        <f t="shared" si="18"/>
        <v>1556</v>
      </c>
      <c r="N168" s="23" t="str">
        <f t="shared" si="22"/>
        <v>.</v>
      </c>
      <c r="O168" s="23" t="str">
        <f t="shared" si="22"/>
        <v>.</v>
      </c>
    </row>
    <row r="169" spans="1:15" ht="9">
      <c r="A169" s="21" t="s">
        <v>182</v>
      </c>
      <c r="B169" s="22">
        <v>1778</v>
      </c>
      <c r="C169" s="22">
        <v>1641</v>
      </c>
      <c r="D169" s="22">
        <v>26</v>
      </c>
      <c r="E169" s="22">
        <v>20</v>
      </c>
      <c r="F169" s="22">
        <v>66</v>
      </c>
      <c r="G169" s="22">
        <v>87</v>
      </c>
      <c r="H169" s="22" t="s">
        <v>11</v>
      </c>
      <c r="I169" s="22" t="s">
        <v>11</v>
      </c>
      <c r="J169" s="23">
        <f t="shared" si="21"/>
        <v>1804</v>
      </c>
      <c r="K169" s="23">
        <f t="shared" si="21"/>
        <v>1661</v>
      </c>
      <c r="L169" s="23">
        <f t="shared" si="18"/>
        <v>1870</v>
      </c>
      <c r="M169" s="23">
        <f t="shared" si="18"/>
        <v>1748</v>
      </c>
      <c r="N169" s="23" t="str">
        <f t="shared" si="22"/>
        <v>.</v>
      </c>
      <c r="O169" s="23" t="str">
        <f t="shared" si="22"/>
        <v>.</v>
      </c>
    </row>
    <row r="170" spans="1:15" ht="9">
      <c r="A170" s="21" t="s">
        <v>183</v>
      </c>
      <c r="B170" s="22">
        <v>2545</v>
      </c>
      <c r="C170" s="22">
        <v>2331</v>
      </c>
      <c r="D170" s="22">
        <v>101</v>
      </c>
      <c r="E170" s="22">
        <v>63</v>
      </c>
      <c r="F170" s="22">
        <v>137</v>
      </c>
      <c r="G170" s="22">
        <v>122</v>
      </c>
      <c r="H170" s="22" t="s">
        <v>11</v>
      </c>
      <c r="I170" s="22" t="s">
        <v>11</v>
      </c>
      <c r="J170" s="23">
        <f t="shared" si="21"/>
        <v>2646</v>
      </c>
      <c r="K170" s="23">
        <f t="shared" si="21"/>
        <v>2394</v>
      </c>
      <c r="L170" s="23">
        <f t="shared" si="18"/>
        <v>2783</v>
      </c>
      <c r="M170" s="23">
        <f t="shared" si="18"/>
        <v>2516</v>
      </c>
      <c r="N170" s="23" t="str">
        <f t="shared" si="22"/>
        <v>.</v>
      </c>
      <c r="O170" s="23" t="str">
        <f t="shared" si="22"/>
        <v>.</v>
      </c>
    </row>
    <row r="171" spans="1:15" ht="9">
      <c r="A171" s="26" t="s">
        <v>22</v>
      </c>
      <c r="B171" s="27">
        <v>8888</v>
      </c>
      <c r="C171" s="27">
        <v>8119</v>
      </c>
      <c r="D171" s="27">
        <v>277</v>
      </c>
      <c r="E171" s="27">
        <v>220</v>
      </c>
      <c r="F171" s="27">
        <v>582</v>
      </c>
      <c r="G171" s="27">
        <v>482</v>
      </c>
      <c r="H171" s="27" t="s">
        <v>11</v>
      </c>
      <c r="I171" s="27" t="s">
        <v>11</v>
      </c>
      <c r="J171" s="28">
        <f t="shared" si="21"/>
        <v>9165</v>
      </c>
      <c r="K171" s="28">
        <f t="shared" si="21"/>
        <v>8339</v>
      </c>
      <c r="L171" s="28">
        <f t="shared" si="18"/>
        <v>9747</v>
      </c>
      <c r="M171" s="28">
        <f t="shared" si="18"/>
        <v>8821</v>
      </c>
      <c r="N171" s="28" t="str">
        <f t="shared" si="22"/>
        <v>.</v>
      </c>
      <c r="O171" s="28" t="str">
        <f t="shared" si="22"/>
        <v>.</v>
      </c>
    </row>
    <row r="172" spans="1:15" ht="9">
      <c r="A172" s="21"/>
      <c r="B172" s="22"/>
      <c r="C172" s="22"/>
      <c r="D172" s="22"/>
      <c r="E172" s="22"/>
      <c r="F172" s="22"/>
      <c r="G172" s="22"/>
      <c r="H172" s="22"/>
      <c r="I172" s="22"/>
      <c r="J172" s="23"/>
      <c r="K172" s="23"/>
      <c r="L172" s="23"/>
      <c r="M172" s="23"/>
      <c r="N172" s="23"/>
      <c r="O172" s="23"/>
    </row>
    <row r="173" spans="1:15" ht="9">
      <c r="A173" s="21" t="s">
        <v>184</v>
      </c>
      <c r="B173" s="22">
        <v>1568</v>
      </c>
      <c r="C173" s="22">
        <v>1350</v>
      </c>
      <c r="D173" s="22">
        <v>20</v>
      </c>
      <c r="E173" s="22">
        <v>30</v>
      </c>
      <c r="F173" s="22">
        <v>159</v>
      </c>
      <c r="G173" s="22">
        <v>107</v>
      </c>
      <c r="H173" s="22" t="s">
        <v>11</v>
      </c>
      <c r="I173" s="22" t="s">
        <v>11</v>
      </c>
      <c r="J173" s="23">
        <f aca="true" t="shared" si="23" ref="J173:K177">IF(AND(B173&lt;&gt;".",D173&lt;&gt;"."),B173+D173,".")</f>
        <v>1588</v>
      </c>
      <c r="K173" s="23">
        <f t="shared" si="23"/>
        <v>1380</v>
      </c>
      <c r="L173" s="23">
        <f t="shared" si="18"/>
        <v>1747</v>
      </c>
      <c r="M173" s="23">
        <f t="shared" si="18"/>
        <v>1487</v>
      </c>
      <c r="N173" s="23" t="str">
        <f aca="true" t="shared" si="24" ref="N173:O177">IF(AND(B173&lt;&gt;".",H173&lt;&gt;"."),B173+H173,".")</f>
        <v>.</v>
      </c>
      <c r="O173" s="23" t="str">
        <f t="shared" si="24"/>
        <v>.</v>
      </c>
    </row>
    <row r="174" spans="1:15" ht="9">
      <c r="A174" s="21" t="s">
        <v>185</v>
      </c>
      <c r="B174" s="22">
        <v>1853</v>
      </c>
      <c r="C174" s="22">
        <v>1651</v>
      </c>
      <c r="D174" s="22">
        <v>48</v>
      </c>
      <c r="E174" s="22">
        <v>46</v>
      </c>
      <c r="F174" s="22">
        <v>50</v>
      </c>
      <c r="G174" s="22">
        <v>53</v>
      </c>
      <c r="H174" s="22" t="s">
        <v>11</v>
      </c>
      <c r="I174" s="22" t="s">
        <v>11</v>
      </c>
      <c r="J174" s="23">
        <f t="shared" si="23"/>
        <v>1901</v>
      </c>
      <c r="K174" s="23">
        <f t="shared" si="23"/>
        <v>1697</v>
      </c>
      <c r="L174" s="23">
        <f t="shared" si="18"/>
        <v>1951</v>
      </c>
      <c r="M174" s="23">
        <f t="shared" si="18"/>
        <v>1750</v>
      </c>
      <c r="N174" s="23" t="str">
        <f t="shared" si="24"/>
        <v>.</v>
      </c>
      <c r="O174" s="23" t="str">
        <f t="shared" si="24"/>
        <v>.</v>
      </c>
    </row>
    <row r="175" spans="1:15" ht="9">
      <c r="A175" s="21" t="s">
        <v>186</v>
      </c>
      <c r="B175" s="22">
        <v>1795</v>
      </c>
      <c r="C175" s="22">
        <v>1598</v>
      </c>
      <c r="D175" s="22">
        <v>39</v>
      </c>
      <c r="E175" s="22">
        <v>21</v>
      </c>
      <c r="F175" s="22">
        <v>113</v>
      </c>
      <c r="G175" s="22">
        <v>43</v>
      </c>
      <c r="H175" s="22" t="s">
        <v>11</v>
      </c>
      <c r="I175" s="22" t="s">
        <v>11</v>
      </c>
      <c r="J175" s="23">
        <f t="shared" si="23"/>
        <v>1834</v>
      </c>
      <c r="K175" s="23">
        <f t="shared" si="23"/>
        <v>1619</v>
      </c>
      <c r="L175" s="23">
        <f t="shared" si="18"/>
        <v>1947</v>
      </c>
      <c r="M175" s="23">
        <f t="shared" si="18"/>
        <v>1662</v>
      </c>
      <c r="N175" s="23" t="str">
        <f t="shared" si="24"/>
        <v>.</v>
      </c>
      <c r="O175" s="23" t="str">
        <f t="shared" si="24"/>
        <v>.</v>
      </c>
    </row>
    <row r="176" spans="1:15" ht="9">
      <c r="A176" s="21" t="s">
        <v>187</v>
      </c>
      <c r="B176" s="22">
        <v>1463</v>
      </c>
      <c r="C176" s="22">
        <v>1259</v>
      </c>
      <c r="D176" s="22">
        <v>34</v>
      </c>
      <c r="E176" s="22">
        <v>17</v>
      </c>
      <c r="F176" s="22">
        <v>69</v>
      </c>
      <c r="G176" s="22">
        <v>62</v>
      </c>
      <c r="H176" s="22" t="s">
        <v>11</v>
      </c>
      <c r="I176" s="22" t="s">
        <v>11</v>
      </c>
      <c r="J176" s="23">
        <f t="shared" si="23"/>
        <v>1497</v>
      </c>
      <c r="K176" s="23">
        <f t="shared" si="23"/>
        <v>1276</v>
      </c>
      <c r="L176" s="23">
        <f t="shared" si="18"/>
        <v>1566</v>
      </c>
      <c r="M176" s="23">
        <f t="shared" si="18"/>
        <v>1338</v>
      </c>
      <c r="N176" s="23" t="str">
        <f t="shared" si="24"/>
        <v>.</v>
      </c>
      <c r="O176" s="23" t="str">
        <f t="shared" si="24"/>
        <v>.</v>
      </c>
    </row>
    <row r="177" spans="1:15" ht="9">
      <c r="A177" s="30" t="s">
        <v>23</v>
      </c>
      <c r="B177" s="27">
        <v>6679</v>
      </c>
      <c r="C177" s="27">
        <v>5858</v>
      </c>
      <c r="D177" s="27">
        <v>141</v>
      </c>
      <c r="E177" s="27">
        <v>114</v>
      </c>
      <c r="F177" s="27">
        <v>391</v>
      </c>
      <c r="G177" s="27">
        <v>265</v>
      </c>
      <c r="H177" s="27" t="s">
        <v>11</v>
      </c>
      <c r="I177" s="27" t="s">
        <v>11</v>
      </c>
      <c r="J177" s="28">
        <f t="shared" si="23"/>
        <v>6820</v>
      </c>
      <c r="K177" s="28">
        <f t="shared" si="23"/>
        <v>5972</v>
      </c>
      <c r="L177" s="28">
        <f t="shared" si="18"/>
        <v>7211</v>
      </c>
      <c r="M177" s="28">
        <f t="shared" si="18"/>
        <v>6237</v>
      </c>
      <c r="N177" s="28" t="str">
        <f t="shared" si="24"/>
        <v>.</v>
      </c>
      <c r="O177" s="28" t="str">
        <f t="shared" si="24"/>
        <v>.</v>
      </c>
    </row>
    <row r="178" spans="1:15" ht="9">
      <c r="A178" s="21"/>
      <c r="B178" s="22"/>
      <c r="C178" s="22"/>
      <c r="D178" s="22"/>
      <c r="E178" s="22"/>
      <c r="F178" s="22"/>
      <c r="G178" s="22"/>
      <c r="H178" s="22"/>
      <c r="I178" s="22"/>
      <c r="J178" s="23"/>
      <c r="K178" s="23"/>
      <c r="L178" s="23"/>
      <c r="M178" s="23"/>
      <c r="N178" s="23"/>
      <c r="O178" s="23"/>
    </row>
    <row r="179" spans="1:15" ht="9">
      <c r="A179" s="21" t="s">
        <v>188</v>
      </c>
      <c r="B179" s="22">
        <v>692</v>
      </c>
      <c r="C179" s="22">
        <v>700</v>
      </c>
      <c r="D179" s="22" t="s">
        <v>11</v>
      </c>
      <c r="E179" s="22">
        <v>2</v>
      </c>
      <c r="F179" s="22">
        <v>41</v>
      </c>
      <c r="G179" s="22">
        <v>49</v>
      </c>
      <c r="H179" s="22" t="s">
        <v>11</v>
      </c>
      <c r="I179" s="22" t="s">
        <v>11</v>
      </c>
      <c r="J179" s="23" t="str">
        <f aca="true" t="shared" si="25" ref="J179:K189">IF(AND(B179&lt;&gt;".",D179&lt;&gt;"."),B179+D179,".")</f>
        <v>.</v>
      </c>
      <c r="K179" s="23">
        <f t="shared" si="25"/>
        <v>702</v>
      </c>
      <c r="L179" s="23" t="str">
        <f t="shared" si="18"/>
        <v>.</v>
      </c>
      <c r="M179" s="23">
        <f t="shared" si="18"/>
        <v>751</v>
      </c>
      <c r="N179" s="23" t="str">
        <f aca="true" t="shared" si="26" ref="N179:O189">IF(AND(B179&lt;&gt;".",H179&lt;&gt;"."),B179+H179,".")</f>
        <v>.</v>
      </c>
      <c r="O179" s="23" t="str">
        <f t="shared" si="26"/>
        <v>.</v>
      </c>
    </row>
    <row r="180" spans="1:15" ht="9">
      <c r="A180" s="21" t="s">
        <v>189</v>
      </c>
      <c r="B180" s="22">
        <v>1675</v>
      </c>
      <c r="C180" s="22">
        <v>1497</v>
      </c>
      <c r="D180" s="22">
        <v>18</v>
      </c>
      <c r="E180" s="22">
        <v>17</v>
      </c>
      <c r="F180" s="22">
        <v>88</v>
      </c>
      <c r="G180" s="22">
        <v>109</v>
      </c>
      <c r="H180" s="22" t="s">
        <v>11</v>
      </c>
      <c r="I180" s="22" t="s">
        <v>11</v>
      </c>
      <c r="J180" s="23">
        <f t="shared" si="25"/>
        <v>1693</v>
      </c>
      <c r="K180" s="23">
        <f t="shared" si="25"/>
        <v>1514</v>
      </c>
      <c r="L180" s="23">
        <f t="shared" si="18"/>
        <v>1781</v>
      </c>
      <c r="M180" s="23">
        <f t="shared" si="18"/>
        <v>1623</v>
      </c>
      <c r="N180" s="23" t="str">
        <f t="shared" si="26"/>
        <v>.</v>
      </c>
      <c r="O180" s="23" t="str">
        <f t="shared" si="26"/>
        <v>.</v>
      </c>
    </row>
    <row r="181" spans="1:15" ht="9">
      <c r="A181" s="21" t="s">
        <v>190</v>
      </c>
      <c r="B181" s="22">
        <v>1698</v>
      </c>
      <c r="C181" s="22">
        <v>1549</v>
      </c>
      <c r="D181" s="22">
        <v>8</v>
      </c>
      <c r="E181" s="22">
        <v>12</v>
      </c>
      <c r="F181" s="22">
        <v>109</v>
      </c>
      <c r="G181" s="22">
        <v>78</v>
      </c>
      <c r="H181" s="22" t="s">
        <v>11</v>
      </c>
      <c r="I181" s="22" t="s">
        <v>11</v>
      </c>
      <c r="J181" s="23">
        <f t="shared" si="25"/>
        <v>1706</v>
      </c>
      <c r="K181" s="23">
        <f t="shared" si="25"/>
        <v>1561</v>
      </c>
      <c r="L181" s="23">
        <f t="shared" si="18"/>
        <v>1815</v>
      </c>
      <c r="M181" s="23">
        <f t="shared" si="18"/>
        <v>1639</v>
      </c>
      <c r="N181" s="23" t="str">
        <f t="shared" si="26"/>
        <v>.</v>
      </c>
      <c r="O181" s="23" t="str">
        <f t="shared" si="26"/>
        <v>.</v>
      </c>
    </row>
    <row r="182" spans="1:15" ht="9">
      <c r="A182" s="21" t="s">
        <v>191</v>
      </c>
      <c r="B182" s="22">
        <v>2319</v>
      </c>
      <c r="C182" s="22">
        <v>2176</v>
      </c>
      <c r="D182" s="22">
        <v>11</v>
      </c>
      <c r="E182" s="22">
        <v>22</v>
      </c>
      <c r="F182" s="22">
        <v>59</v>
      </c>
      <c r="G182" s="22">
        <v>64</v>
      </c>
      <c r="H182" s="22" t="s">
        <v>11</v>
      </c>
      <c r="I182" s="22" t="s">
        <v>11</v>
      </c>
      <c r="J182" s="23">
        <f t="shared" si="25"/>
        <v>2330</v>
      </c>
      <c r="K182" s="23">
        <f t="shared" si="25"/>
        <v>2198</v>
      </c>
      <c r="L182" s="23">
        <f t="shared" si="18"/>
        <v>2389</v>
      </c>
      <c r="M182" s="23">
        <f t="shared" si="18"/>
        <v>2262</v>
      </c>
      <c r="N182" s="23" t="str">
        <f t="shared" si="26"/>
        <v>.</v>
      </c>
      <c r="O182" s="23" t="str">
        <f t="shared" si="26"/>
        <v>.</v>
      </c>
    </row>
    <row r="183" spans="1:15" ht="9">
      <c r="A183" s="21" t="s">
        <v>192</v>
      </c>
      <c r="B183" s="22">
        <v>2934</v>
      </c>
      <c r="C183" s="22">
        <v>2885</v>
      </c>
      <c r="D183" s="22">
        <v>31</v>
      </c>
      <c r="E183" s="22">
        <v>27</v>
      </c>
      <c r="F183" s="22">
        <v>236</v>
      </c>
      <c r="G183" s="22">
        <v>204</v>
      </c>
      <c r="H183" s="22" t="s">
        <v>11</v>
      </c>
      <c r="I183" s="22" t="s">
        <v>11</v>
      </c>
      <c r="J183" s="23">
        <f t="shared" si="25"/>
        <v>2965</v>
      </c>
      <c r="K183" s="23">
        <f t="shared" si="25"/>
        <v>2912</v>
      </c>
      <c r="L183" s="23">
        <f t="shared" si="18"/>
        <v>3201</v>
      </c>
      <c r="M183" s="23">
        <f t="shared" si="18"/>
        <v>3116</v>
      </c>
      <c r="N183" s="23" t="str">
        <f t="shared" si="26"/>
        <v>.</v>
      </c>
      <c r="O183" s="23" t="str">
        <f t="shared" si="26"/>
        <v>.</v>
      </c>
    </row>
    <row r="184" spans="1:15" ht="9">
      <c r="A184" s="21" t="s">
        <v>193</v>
      </c>
      <c r="B184" s="22">
        <v>795</v>
      </c>
      <c r="C184" s="22">
        <v>789</v>
      </c>
      <c r="D184" s="22">
        <v>3</v>
      </c>
      <c r="E184" s="22">
        <v>2</v>
      </c>
      <c r="F184" s="22">
        <v>39</v>
      </c>
      <c r="G184" s="22">
        <v>24</v>
      </c>
      <c r="H184" s="22" t="s">
        <v>11</v>
      </c>
      <c r="I184" s="22" t="s">
        <v>11</v>
      </c>
      <c r="J184" s="23">
        <f t="shared" si="25"/>
        <v>798</v>
      </c>
      <c r="K184" s="23">
        <f t="shared" si="25"/>
        <v>791</v>
      </c>
      <c r="L184" s="23">
        <f t="shared" si="18"/>
        <v>837</v>
      </c>
      <c r="M184" s="23">
        <f t="shared" si="18"/>
        <v>815</v>
      </c>
      <c r="N184" s="23" t="str">
        <f t="shared" si="26"/>
        <v>.</v>
      </c>
      <c r="O184" s="23" t="str">
        <f t="shared" si="26"/>
        <v>.</v>
      </c>
    </row>
    <row r="185" spans="1:15" ht="9">
      <c r="A185" s="21" t="s">
        <v>194</v>
      </c>
      <c r="B185" s="22">
        <v>728</v>
      </c>
      <c r="C185" s="22">
        <v>629</v>
      </c>
      <c r="D185" s="22">
        <v>15</v>
      </c>
      <c r="E185" s="22">
        <v>5</v>
      </c>
      <c r="F185" s="22">
        <v>120</v>
      </c>
      <c r="G185" s="22">
        <v>101</v>
      </c>
      <c r="H185" s="22" t="s">
        <v>11</v>
      </c>
      <c r="I185" s="22" t="s">
        <v>11</v>
      </c>
      <c r="J185" s="23">
        <f t="shared" si="25"/>
        <v>743</v>
      </c>
      <c r="K185" s="23">
        <f t="shared" si="25"/>
        <v>634</v>
      </c>
      <c r="L185" s="23">
        <f t="shared" si="18"/>
        <v>863</v>
      </c>
      <c r="M185" s="23">
        <f t="shared" si="18"/>
        <v>735</v>
      </c>
      <c r="N185" s="23" t="str">
        <f t="shared" si="26"/>
        <v>.</v>
      </c>
      <c r="O185" s="23" t="str">
        <f t="shared" si="26"/>
        <v>.</v>
      </c>
    </row>
    <row r="186" spans="1:15" ht="9">
      <c r="A186" s="21" t="s">
        <v>195</v>
      </c>
      <c r="B186" s="22">
        <v>697</v>
      </c>
      <c r="C186" s="22">
        <v>677</v>
      </c>
      <c r="D186" s="22">
        <v>3</v>
      </c>
      <c r="E186" s="22">
        <v>4</v>
      </c>
      <c r="F186" s="22">
        <v>78</v>
      </c>
      <c r="G186" s="22">
        <v>37</v>
      </c>
      <c r="H186" s="22" t="s">
        <v>11</v>
      </c>
      <c r="I186" s="22" t="s">
        <v>11</v>
      </c>
      <c r="J186" s="23">
        <f t="shared" si="25"/>
        <v>700</v>
      </c>
      <c r="K186" s="23">
        <f t="shared" si="25"/>
        <v>681</v>
      </c>
      <c r="L186" s="23">
        <f t="shared" si="18"/>
        <v>778</v>
      </c>
      <c r="M186" s="23">
        <f t="shared" si="18"/>
        <v>718</v>
      </c>
      <c r="N186" s="23" t="str">
        <f t="shared" si="26"/>
        <v>.</v>
      </c>
      <c r="O186" s="23" t="str">
        <f t="shared" si="26"/>
        <v>.</v>
      </c>
    </row>
    <row r="187" spans="1:15" ht="9">
      <c r="A187" s="21" t="s">
        <v>196</v>
      </c>
      <c r="B187" s="22">
        <v>660</v>
      </c>
      <c r="C187" s="22">
        <v>638</v>
      </c>
      <c r="D187" s="22">
        <v>3</v>
      </c>
      <c r="E187" s="22">
        <v>2</v>
      </c>
      <c r="F187" s="22">
        <v>65</v>
      </c>
      <c r="G187" s="22">
        <v>49</v>
      </c>
      <c r="H187" s="22" t="s">
        <v>11</v>
      </c>
      <c r="I187" s="22" t="s">
        <v>11</v>
      </c>
      <c r="J187" s="23">
        <f t="shared" si="25"/>
        <v>663</v>
      </c>
      <c r="K187" s="23">
        <f t="shared" si="25"/>
        <v>640</v>
      </c>
      <c r="L187" s="23">
        <f t="shared" si="18"/>
        <v>728</v>
      </c>
      <c r="M187" s="23">
        <f t="shared" si="18"/>
        <v>689</v>
      </c>
      <c r="N187" s="23" t="str">
        <f t="shared" si="26"/>
        <v>.</v>
      </c>
      <c r="O187" s="23" t="str">
        <f t="shared" si="26"/>
        <v>.</v>
      </c>
    </row>
    <row r="188" spans="1:15" ht="9">
      <c r="A188" s="21" t="s">
        <v>197</v>
      </c>
      <c r="B188" s="22">
        <v>1618</v>
      </c>
      <c r="C188" s="22">
        <v>1573</v>
      </c>
      <c r="D188" s="22">
        <v>5</v>
      </c>
      <c r="E188" s="22">
        <v>3</v>
      </c>
      <c r="F188" s="22">
        <v>64</v>
      </c>
      <c r="G188" s="22">
        <v>28</v>
      </c>
      <c r="H188" s="22" t="s">
        <v>11</v>
      </c>
      <c r="I188" s="22" t="s">
        <v>11</v>
      </c>
      <c r="J188" s="23">
        <f t="shared" si="25"/>
        <v>1623</v>
      </c>
      <c r="K188" s="23">
        <f t="shared" si="25"/>
        <v>1576</v>
      </c>
      <c r="L188" s="23">
        <f t="shared" si="18"/>
        <v>1687</v>
      </c>
      <c r="M188" s="23">
        <f t="shared" si="18"/>
        <v>1604</v>
      </c>
      <c r="N188" s="23" t="str">
        <f t="shared" si="26"/>
        <v>.</v>
      </c>
      <c r="O188" s="23" t="str">
        <f t="shared" si="26"/>
        <v>.</v>
      </c>
    </row>
    <row r="189" spans="1:15" ht="9">
      <c r="A189" s="26" t="s">
        <v>24</v>
      </c>
      <c r="B189" s="27">
        <v>13816</v>
      </c>
      <c r="C189" s="27">
        <v>13113</v>
      </c>
      <c r="D189" s="27">
        <v>97</v>
      </c>
      <c r="E189" s="27">
        <v>96</v>
      </c>
      <c r="F189" s="27">
        <v>899</v>
      </c>
      <c r="G189" s="27">
        <v>743</v>
      </c>
      <c r="H189" s="27" t="s">
        <v>11</v>
      </c>
      <c r="I189" s="27" t="s">
        <v>11</v>
      </c>
      <c r="J189" s="28">
        <f t="shared" si="25"/>
        <v>13913</v>
      </c>
      <c r="K189" s="28">
        <f t="shared" si="25"/>
        <v>13209</v>
      </c>
      <c r="L189" s="28">
        <f t="shared" si="18"/>
        <v>14812</v>
      </c>
      <c r="M189" s="28">
        <f t="shared" si="18"/>
        <v>13952</v>
      </c>
      <c r="N189" s="28" t="str">
        <f t="shared" si="26"/>
        <v>.</v>
      </c>
      <c r="O189" s="28" t="str">
        <f t="shared" si="26"/>
        <v>.</v>
      </c>
    </row>
    <row r="190" spans="1:15" ht="9">
      <c r="A190" s="21"/>
      <c r="B190" s="22"/>
      <c r="C190" s="22"/>
      <c r="D190" s="22"/>
      <c r="E190" s="22"/>
      <c r="F190" s="22"/>
      <c r="G190" s="22"/>
      <c r="H190" s="22"/>
      <c r="I190" s="22"/>
      <c r="J190" s="23"/>
      <c r="K190" s="23"/>
      <c r="L190" s="23"/>
      <c r="M190" s="23"/>
      <c r="N190" s="23"/>
      <c r="O190" s="23"/>
    </row>
    <row r="191" spans="1:15" ht="9">
      <c r="A191" s="21" t="s">
        <v>198</v>
      </c>
      <c r="B191" s="22">
        <v>891</v>
      </c>
      <c r="C191" s="22">
        <v>809</v>
      </c>
      <c r="D191" s="22">
        <v>2</v>
      </c>
      <c r="E191" s="22">
        <v>7</v>
      </c>
      <c r="F191" s="22">
        <v>19</v>
      </c>
      <c r="G191" s="22">
        <v>17</v>
      </c>
      <c r="H191" s="22" t="s">
        <v>11</v>
      </c>
      <c r="I191" s="22" t="s">
        <v>11</v>
      </c>
      <c r="J191" s="23">
        <f aca="true" t="shared" si="27" ref="J191:K199">IF(AND(B191&lt;&gt;".",D191&lt;&gt;"."),B191+D191,".")</f>
        <v>893</v>
      </c>
      <c r="K191" s="23">
        <f t="shared" si="27"/>
        <v>816</v>
      </c>
      <c r="L191" s="23">
        <f t="shared" si="18"/>
        <v>912</v>
      </c>
      <c r="M191" s="23">
        <f t="shared" si="18"/>
        <v>833</v>
      </c>
      <c r="N191" s="23" t="str">
        <f aca="true" t="shared" si="28" ref="N191:O199">IF(AND(B191&lt;&gt;".",H191&lt;&gt;"."),B191+H191,".")</f>
        <v>.</v>
      </c>
      <c r="O191" s="23" t="str">
        <f t="shared" si="28"/>
        <v>.</v>
      </c>
    </row>
    <row r="192" spans="1:15" ht="9">
      <c r="A192" s="21" t="s">
        <v>199</v>
      </c>
      <c r="B192" s="22">
        <v>865</v>
      </c>
      <c r="C192" s="22">
        <v>851</v>
      </c>
      <c r="D192" s="22">
        <v>3</v>
      </c>
      <c r="E192" s="22">
        <v>3</v>
      </c>
      <c r="F192" s="22">
        <v>73</v>
      </c>
      <c r="G192" s="22">
        <v>110</v>
      </c>
      <c r="H192" s="22" t="s">
        <v>11</v>
      </c>
      <c r="I192" s="22" t="s">
        <v>11</v>
      </c>
      <c r="J192" s="23">
        <f t="shared" si="27"/>
        <v>868</v>
      </c>
      <c r="K192" s="23">
        <f t="shared" si="27"/>
        <v>854</v>
      </c>
      <c r="L192" s="23">
        <f t="shared" si="18"/>
        <v>941</v>
      </c>
      <c r="M192" s="23">
        <f t="shared" si="18"/>
        <v>964</v>
      </c>
      <c r="N192" s="23" t="str">
        <f t="shared" si="28"/>
        <v>.</v>
      </c>
      <c r="O192" s="23" t="str">
        <f t="shared" si="28"/>
        <v>.</v>
      </c>
    </row>
    <row r="193" spans="1:15" ht="9">
      <c r="A193" s="21" t="s">
        <v>200</v>
      </c>
      <c r="B193" s="22">
        <v>1603</v>
      </c>
      <c r="C193" s="22">
        <v>1562</v>
      </c>
      <c r="D193" s="22">
        <v>13</v>
      </c>
      <c r="E193" s="22">
        <v>23</v>
      </c>
      <c r="F193" s="22">
        <v>61</v>
      </c>
      <c r="G193" s="22">
        <v>73</v>
      </c>
      <c r="H193" s="22" t="s">
        <v>11</v>
      </c>
      <c r="I193" s="22" t="s">
        <v>11</v>
      </c>
      <c r="J193" s="23">
        <f t="shared" si="27"/>
        <v>1616</v>
      </c>
      <c r="K193" s="23">
        <f t="shared" si="27"/>
        <v>1585</v>
      </c>
      <c r="L193" s="23">
        <f t="shared" si="18"/>
        <v>1677</v>
      </c>
      <c r="M193" s="23">
        <f t="shared" si="18"/>
        <v>1658</v>
      </c>
      <c r="N193" s="23" t="str">
        <f t="shared" si="28"/>
        <v>.</v>
      </c>
      <c r="O193" s="23" t="str">
        <f t="shared" si="28"/>
        <v>.</v>
      </c>
    </row>
    <row r="194" spans="1:15" ht="9">
      <c r="A194" s="21" t="s">
        <v>201</v>
      </c>
      <c r="B194" s="22">
        <v>2412</v>
      </c>
      <c r="C194" s="22">
        <v>2187</v>
      </c>
      <c r="D194" s="22">
        <v>11</v>
      </c>
      <c r="E194" s="22">
        <v>17</v>
      </c>
      <c r="F194" s="22">
        <v>139</v>
      </c>
      <c r="G194" s="22">
        <v>199</v>
      </c>
      <c r="H194" s="22" t="s">
        <v>11</v>
      </c>
      <c r="I194" s="22" t="s">
        <v>11</v>
      </c>
      <c r="J194" s="23">
        <f t="shared" si="27"/>
        <v>2423</v>
      </c>
      <c r="K194" s="23">
        <f t="shared" si="27"/>
        <v>2204</v>
      </c>
      <c r="L194" s="23">
        <f t="shared" si="18"/>
        <v>2562</v>
      </c>
      <c r="M194" s="23">
        <f t="shared" si="18"/>
        <v>2403</v>
      </c>
      <c r="N194" s="23" t="str">
        <f t="shared" si="28"/>
        <v>.</v>
      </c>
      <c r="O194" s="23" t="str">
        <f t="shared" si="28"/>
        <v>.</v>
      </c>
    </row>
    <row r="195" spans="1:15" ht="9">
      <c r="A195" s="21" t="s">
        <v>202</v>
      </c>
      <c r="B195" s="22">
        <v>1083</v>
      </c>
      <c r="C195" s="22">
        <v>1220</v>
      </c>
      <c r="D195" s="22">
        <v>1</v>
      </c>
      <c r="E195" s="22">
        <v>4</v>
      </c>
      <c r="F195" s="22">
        <v>55</v>
      </c>
      <c r="G195" s="22">
        <v>27</v>
      </c>
      <c r="H195" s="22" t="s">
        <v>11</v>
      </c>
      <c r="I195" s="22" t="s">
        <v>11</v>
      </c>
      <c r="J195" s="23">
        <f t="shared" si="27"/>
        <v>1084</v>
      </c>
      <c r="K195" s="23">
        <f t="shared" si="27"/>
        <v>1224</v>
      </c>
      <c r="L195" s="23">
        <f t="shared" si="18"/>
        <v>1139</v>
      </c>
      <c r="M195" s="23">
        <f t="shared" si="18"/>
        <v>1251</v>
      </c>
      <c r="N195" s="23" t="str">
        <f t="shared" si="28"/>
        <v>.</v>
      </c>
      <c r="O195" s="23" t="str">
        <f t="shared" si="28"/>
        <v>.</v>
      </c>
    </row>
    <row r="196" spans="1:15" ht="9">
      <c r="A196" s="21" t="s">
        <v>203</v>
      </c>
      <c r="B196" s="22">
        <v>837</v>
      </c>
      <c r="C196" s="22">
        <v>842</v>
      </c>
      <c r="D196" s="22">
        <v>1</v>
      </c>
      <c r="E196" s="22">
        <v>4</v>
      </c>
      <c r="F196" s="22">
        <v>91</v>
      </c>
      <c r="G196" s="22">
        <v>61</v>
      </c>
      <c r="H196" s="22" t="s">
        <v>11</v>
      </c>
      <c r="I196" s="22" t="s">
        <v>11</v>
      </c>
      <c r="J196" s="23">
        <f t="shared" si="27"/>
        <v>838</v>
      </c>
      <c r="K196" s="23">
        <f t="shared" si="27"/>
        <v>846</v>
      </c>
      <c r="L196" s="23">
        <f t="shared" si="18"/>
        <v>929</v>
      </c>
      <c r="M196" s="23">
        <f t="shared" si="18"/>
        <v>907</v>
      </c>
      <c r="N196" s="23" t="str">
        <f t="shared" si="28"/>
        <v>.</v>
      </c>
      <c r="O196" s="23" t="str">
        <f t="shared" si="28"/>
        <v>.</v>
      </c>
    </row>
    <row r="197" spans="1:15" ht="9">
      <c r="A197" s="21" t="s">
        <v>204</v>
      </c>
      <c r="B197" s="22">
        <v>872</v>
      </c>
      <c r="C197" s="22">
        <v>787</v>
      </c>
      <c r="D197" s="22">
        <v>5</v>
      </c>
      <c r="E197" s="22">
        <v>3</v>
      </c>
      <c r="F197" s="22">
        <v>64</v>
      </c>
      <c r="G197" s="22">
        <v>57</v>
      </c>
      <c r="H197" s="22" t="s">
        <v>11</v>
      </c>
      <c r="I197" s="22" t="s">
        <v>11</v>
      </c>
      <c r="J197" s="23">
        <f t="shared" si="27"/>
        <v>877</v>
      </c>
      <c r="K197" s="23">
        <f t="shared" si="27"/>
        <v>790</v>
      </c>
      <c r="L197" s="23">
        <f t="shared" si="18"/>
        <v>941</v>
      </c>
      <c r="M197" s="23">
        <f t="shared" si="18"/>
        <v>847</v>
      </c>
      <c r="N197" s="23" t="str">
        <f t="shared" si="28"/>
        <v>.</v>
      </c>
      <c r="O197" s="23" t="str">
        <f t="shared" si="28"/>
        <v>.</v>
      </c>
    </row>
    <row r="198" spans="1:15" ht="9">
      <c r="A198" s="21" t="s">
        <v>205</v>
      </c>
      <c r="B198" s="22">
        <v>437</v>
      </c>
      <c r="C198" s="22">
        <v>462</v>
      </c>
      <c r="D198" s="22">
        <v>4</v>
      </c>
      <c r="E198" s="22">
        <v>4</v>
      </c>
      <c r="F198" s="22">
        <v>23</v>
      </c>
      <c r="G198" s="22">
        <v>13</v>
      </c>
      <c r="H198" s="22" t="s">
        <v>11</v>
      </c>
      <c r="I198" s="22" t="s">
        <v>11</v>
      </c>
      <c r="J198" s="23">
        <f t="shared" si="27"/>
        <v>441</v>
      </c>
      <c r="K198" s="23">
        <f t="shared" si="27"/>
        <v>466</v>
      </c>
      <c r="L198" s="23">
        <f t="shared" si="18"/>
        <v>464</v>
      </c>
      <c r="M198" s="23">
        <f t="shared" si="18"/>
        <v>479</v>
      </c>
      <c r="N198" s="23" t="str">
        <f t="shared" si="28"/>
        <v>.</v>
      </c>
      <c r="O198" s="23" t="str">
        <f t="shared" si="28"/>
        <v>.</v>
      </c>
    </row>
    <row r="199" spans="1:15" ht="9">
      <c r="A199" s="26" t="s">
        <v>25</v>
      </c>
      <c r="B199" s="27">
        <v>9000</v>
      </c>
      <c r="C199" s="27">
        <v>8720</v>
      </c>
      <c r="D199" s="27">
        <v>40</v>
      </c>
      <c r="E199" s="27">
        <v>65</v>
      </c>
      <c r="F199" s="27">
        <v>525</v>
      </c>
      <c r="G199" s="27">
        <v>557</v>
      </c>
      <c r="H199" s="27" t="s">
        <v>11</v>
      </c>
      <c r="I199" s="27" t="s">
        <v>11</v>
      </c>
      <c r="J199" s="28">
        <f t="shared" si="27"/>
        <v>9040</v>
      </c>
      <c r="K199" s="28">
        <f t="shared" si="27"/>
        <v>8785</v>
      </c>
      <c r="L199" s="28">
        <f aca="true" t="shared" si="29" ref="L199:M215">IF(AND(J199&lt;&gt;".",F199&lt;&gt;"."),J199+F199,".")</f>
        <v>9565</v>
      </c>
      <c r="M199" s="28">
        <f t="shared" si="29"/>
        <v>9342</v>
      </c>
      <c r="N199" s="28" t="str">
        <f t="shared" si="28"/>
        <v>.</v>
      </c>
      <c r="O199" s="28" t="str">
        <f t="shared" si="28"/>
        <v>.</v>
      </c>
    </row>
    <row r="200" spans="1:15" ht="9">
      <c r="A200" s="21"/>
      <c r="B200" s="22"/>
      <c r="C200" s="22"/>
      <c r="D200" s="22"/>
      <c r="E200" s="22"/>
      <c r="F200" s="22"/>
      <c r="G200" s="22"/>
      <c r="H200" s="22"/>
      <c r="I200" s="22"/>
      <c r="J200" s="23"/>
      <c r="K200" s="23"/>
      <c r="L200" s="23"/>
      <c r="M200" s="23"/>
      <c r="N200" s="23"/>
      <c r="O200" s="23"/>
    </row>
    <row r="201" spans="1:15" ht="9">
      <c r="A201" s="21" t="s">
        <v>206</v>
      </c>
      <c r="B201" s="22">
        <v>330</v>
      </c>
      <c r="C201" s="22">
        <v>278</v>
      </c>
      <c r="D201" s="22" t="s">
        <v>11</v>
      </c>
      <c r="E201" s="22">
        <v>5</v>
      </c>
      <c r="F201" s="22">
        <v>18</v>
      </c>
      <c r="G201" s="22">
        <v>7</v>
      </c>
      <c r="H201" s="22" t="s">
        <v>11</v>
      </c>
      <c r="I201" s="22" t="s">
        <v>11</v>
      </c>
      <c r="J201" s="23" t="str">
        <f aca="true" t="shared" si="30" ref="J201:K208">IF(AND(B201&lt;&gt;".",D201&lt;&gt;"."),B201+D201,".")</f>
        <v>.</v>
      </c>
      <c r="K201" s="23">
        <f t="shared" si="30"/>
        <v>283</v>
      </c>
      <c r="L201" s="23" t="str">
        <f t="shared" si="29"/>
        <v>.</v>
      </c>
      <c r="M201" s="23">
        <f t="shared" si="29"/>
        <v>290</v>
      </c>
      <c r="N201" s="23" t="str">
        <f aca="true" t="shared" si="31" ref="N201:O208">IF(AND(B201&lt;&gt;".",H201&lt;&gt;"."),B201+H201,".")</f>
        <v>.</v>
      </c>
      <c r="O201" s="23" t="str">
        <f t="shared" si="31"/>
        <v>.</v>
      </c>
    </row>
    <row r="202" spans="1:15" ht="9">
      <c r="A202" s="21" t="s">
        <v>207</v>
      </c>
      <c r="B202" s="22">
        <v>2129</v>
      </c>
      <c r="C202" s="22">
        <v>1957</v>
      </c>
      <c r="D202" s="22">
        <v>31</v>
      </c>
      <c r="E202" s="22">
        <v>14</v>
      </c>
      <c r="F202" s="22">
        <v>73</v>
      </c>
      <c r="G202" s="22">
        <v>100</v>
      </c>
      <c r="H202" s="22" t="s">
        <v>11</v>
      </c>
      <c r="I202" s="22" t="s">
        <v>11</v>
      </c>
      <c r="J202" s="23">
        <f t="shared" si="30"/>
        <v>2160</v>
      </c>
      <c r="K202" s="23">
        <f t="shared" si="30"/>
        <v>1971</v>
      </c>
      <c r="L202" s="23">
        <f t="shared" si="29"/>
        <v>2233</v>
      </c>
      <c r="M202" s="23">
        <f t="shared" si="29"/>
        <v>2071</v>
      </c>
      <c r="N202" s="23" t="str">
        <f t="shared" si="31"/>
        <v>.</v>
      </c>
      <c r="O202" s="23" t="str">
        <f t="shared" si="31"/>
        <v>.</v>
      </c>
    </row>
    <row r="203" spans="1:15" ht="9">
      <c r="A203" s="21" t="s">
        <v>208</v>
      </c>
      <c r="B203" s="22">
        <v>1028</v>
      </c>
      <c r="C203" s="22">
        <v>854</v>
      </c>
      <c r="D203" s="22">
        <v>10</v>
      </c>
      <c r="E203" s="22">
        <v>6</v>
      </c>
      <c r="F203" s="22">
        <v>88</v>
      </c>
      <c r="G203" s="22">
        <v>35</v>
      </c>
      <c r="H203" s="22" t="s">
        <v>11</v>
      </c>
      <c r="I203" s="22" t="s">
        <v>11</v>
      </c>
      <c r="J203" s="23">
        <f t="shared" si="30"/>
        <v>1038</v>
      </c>
      <c r="K203" s="23">
        <f t="shared" si="30"/>
        <v>860</v>
      </c>
      <c r="L203" s="23">
        <f t="shared" si="29"/>
        <v>1126</v>
      </c>
      <c r="M203" s="23">
        <f t="shared" si="29"/>
        <v>895</v>
      </c>
      <c r="N203" s="23" t="str">
        <f t="shared" si="31"/>
        <v>.</v>
      </c>
      <c r="O203" s="23" t="str">
        <f t="shared" si="31"/>
        <v>.</v>
      </c>
    </row>
    <row r="204" spans="1:15" ht="9">
      <c r="A204" s="21" t="s">
        <v>209</v>
      </c>
      <c r="B204" s="22">
        <v>1168</v>
      </c>
      <c r="C204" s="22">
        <v>1096</v>
      </c>
      <c r="D204" s="22">
        <v>5</v>
      </c>
      <c r="E204" s="22">
        <v>6</v>
      </c>
      <c r="F204" s="22">
        <v>133</v>
      </c>
      <c r="G204" s="22">
        <v>122</v>
      </c>
      <c r="H204" s="22" t="s">
        <v>11</v>
      </c>
      <c r="I204" s="22" t="s">
        <v>11</v>
      </c>
      <c r="J204" s="23">
        <f t="shared" si="30"/>
        <v>1173</v>
      </c>
      <c r="K204" s="23">
        <f t="shared" si="30"/>
        <v>1102</v>
      </c>
      <c r="L204" s="23">
        <f t="shared" si="29"/>
        <v>1306</v>
      </c>
      <c r="M204" s="23">
        <f t="shared" si="29"/>
        <v>1224</v>
      </c>
      <c r="N204" s="23" t="str">
        <f t="shared" si="31"/>
        <v>.</v>
      </c>
      <c r="O204" s="23" t="str">
        <f t="shared" si="31"/>
        <v>.</v>
      </c>
    </row>
    <row r="205" spans="1:15" ht="9">
      <c r="A205" s="21" t="s">
        <v>210</v>
      </c>
      <c r="B205" s="22">
        <v>1183</v>
      </c>
      <c r="C205" s="22">
        <v>1084</v>
      </c>
      <c r="D205" s="22">
        <v>15</v>
      </c>
      <c r="E205" s="22">
        <v>5</v>
      </c>
      <c r="F205" s="22">
        <v>60</v>
      </c>
      <c r="G205" s="22">
        <v>68</v>
      </c>
      <c r="H205" s="22" t="s">
        <v>11</v>
      </c>
      <c r="I205" s="22" t="s">
        <v>11</v>
      </c>
      <c r="J205" s="23">
        <f t="shared" si="30"/>
        <v>1198</v>
      </c>
      <c r="K205" s="23">
        <f t="shared" si="30"/>
        <v>1089</v>
      </c>
      <c r="L205" s="23">
        <f t="shared" si="29"/>
        <v>1258</v>
      </c>
      <c r="M205" s="23">
        <f t="shared" si="29"/>
        <v>1157</v>
      </c>
      <c r="N205" s="23" t="str">
        <f t="shared" si="31"/>
        <v>.</v>
      </c>
      <c r="O205" s="23" t="str">
        <f t="shared" si="31"/>
        <v>.</v>
      </c>
    </row>
    <row r="206" spans="1:15" ht="9">
      <c r="A206" s="21" t="s">
        <v>211</v>
      </c>
      <c r="B206" s="22">
        <v>1002</v>
      </c>
      <c r="C206" s="22">
        <v>963</v>
      </c>
      <c r="D206" s="22">
        <v>2</v>
      </c>
      <c r="E206" s="22">
        <v>14</v>
      </c>
      <c r="F206" s="22">
        <v>48</v>
      </c>
      <c r="G206" s="22">
        <v>55</v>
      </c>
      <c r="H206" s="22" t="s">
        <v>11</v>
      </c>
      <c r="I206" s="22" t="s">
        <v>11</v>
      </c>
      <c r="J206" s="23">
        <f t="shared" si="30"/>
        <v>1004</v>
      </c>
      <c r="K206" s="23">
        <f t="shared" si="30"/>
        <v>977</v>
      </c>
      <c r="L206" s="23">
        <f t="shared" si="29"/>
        <v>1052</v>
      </c>
      <c r="M206" s="23">
        <f t="shared" si="29"/>
        <v>1032</v>
      </c>
      <c r="N206" s="23" t="str">
        <f t="shared" si="31"/>
        <v>.</v>
      </c>
      <c r="O206" s="23" t="str">
        <f t="shared" si="31"/>
        <v>.</v>
      </c>
    </row>
    <row r="207" spans="1:15" ht="9">
      <c r="A207" s="21" t="s">
        <v>212</v>
      </c>
      <c r="B207" s="22">
        <v>1535</v>
      </c>
      <c r="C207" s="22">
        <v>1385</v>
      </c>
      <c r="D207" s="22">
        <v>8</v>
      </c>
      <c r="E207" s="22">
        <v>6</v>
      </c>
      <c r="F207" s="22">
        <v>80</v>
      </c>
      <c r="G207" s="22">
        <v>55</v>
      </c>
      <c r="H207" s="22" t="s">
        <v>11</v>
      </c>
      <c r="I207" s="22" t="s">
        <v>11</v>
      </c>
      <c r="J207" s="23">
        <f t="shared" si="30"/>
        <v>1543</v>
      </c>
      <c r="K207" s="23">
        <f t="shared" si="30"/>
        <v>1391</v>
      </c>
      <c r="L207" s="23">
        <f t="shared" si="29"/>
        <v>1623</v>
      </c>
      <c r="M207" s="23">
        <f t="shared" si="29"/>
        <v>1446</v>
      </c>
      <c r="N207" s="23" t="str">
        <f t="shared" si="31"/>
        <v>.</v>
      </c>
      <c r="O207" s="23" t="str">
        <f t="shared" si="31"/>
        <v>.</v>
      </c>
    </row>
    <row r="208" spans="1:15" ht="9">
      <c r="A208" s="26" t="s">
        <v>26</v>
      </c>
      <c r="B208" s="27">
        <v>8375</v>
      </c>
      <c r="C208" s="27">
        <v>7617</v>
      </c>
      <c r="D208" s="27">
        <v>71</v>
      </c>
      <c r="E208" s="27">
        <v>56</v>
      </c>
      <c r="F208" s="27">
        <v>500</v>
      </c>
      <c r="G208" s="27">
        <v>442</v>
      </c>
      <c r="H208" s="27" t="s">
        <v>11</v>
      </c>
      <c r="I208" s="27" t="s">
        <v>11</v>
      </c>
      <c r="J208" s="28">
        <f t="shared" si="30"/>
        <v>8446</v>
      </c>
      <c r="K208" s="28">
        <f t="shared" si="30"/>
        <v>7673</v>
      </c>
      <c r="L208" s="28">
        <f t="shared" si="29"/>
        <v>8946</v>
      </c>
      <c r="M208" s="28">
        <f t="shared" si="29"/>
        <v>8115</v>
      </c>
      <c r="N208" s="28" t="str">
        <f t="shared" si="31"/>
        <v>.</v>
      </c>
      <c r="O208" s="28" t="str">
        <f t="shared" si="31"/>
        <v>.</v>
      </c>
    </row>
    <row r="209" spans="1:15" ht="9">
      <c r="A209" s="31"/>
      <c r="B209" s="32"/>
      <c r="C209" s="32"/>
      <c r="D209" s="32"/>
      <c r="E209" s="32"/>
      <c r="F209" s="32"/>
      <c r="G209" s="32"/>
      <c r="H209" s="32"/>
      <c r="I209" s="32"/>
      <c r="J209" s="23"/>
      <c r="K209" s="23"/>
      <c r="L209" s="23"/>
      <c r="M209" s="23"/>
      <c r="N209" s="23"/>
      <c r="O209" s="23"/>
    </row>
    <row r="210" spans="1:15" ht="9">
      <c r="A210" s="26" t="s">
        <v>27</v>
      </c>
      <c r="B210" s="27">
        <v>10119</v>
      </c>
      <c r="C210" s="27">
        <v>10147</v>
      </c>
      <c r="D210" s="27">
        <v>872</v>
      </c>
      <c r="E210" s="27">
        <v>850</v>
      </c>
      <c r="F210" s="27">
        <v>477</v>
      </c>
      <c r="G210" s="27">
        <v>502</v>
      </c>
      <c r="H210" s="27" t="s">
        <v>11</v>
      </c>
      <c r="I210" s="27" t="s">
        <v>11</v>
      </c>
      <c r="J210" s="28">
        <f>IF(AND(B210&lt;&gt;".",D210&lt;&gt;"."),B210+D210,".")</f>
        <v>10991</v>
      </c>
      <c r="K210" s="28">
        <f>IF(AND(C210&lt;&gt;".",E210&lt;&gt;"."),C210+E210,".")</f>
        <v>10997</v>
      </c>
      <c r="L210" s="28">
        <f t="shared" si="29"/>
        <v>11468</v>
      </c>
      <c r="M210" s="28">
        <f t="shared" si="29"/>
        <v>11499</v>
      </c>
      <c r="N210" s="28" t="str">
        <f>IF(AND(B210&lt;&gt;".",H210&lt;&gt;"."),B210+H210,".")</f>
        <v>.</v>
      </c>
      <c r="O210" s="28" t="str">
        <f>IF(AND(C210&lt;&gt;".",I210&lt;&gt;"."),C210+I210,".")</f>
        <v>.</v>
      </c>
    </row>
    <row r="211" spans="1:15" ht="9">
      <c r="A211" s="21"/>
      <c r="B211" s="22"/>
      <c r="C211" s="22"/>
      <c r="D211" s="22"/>
      <c r="E211" s="22"/>
      <c r="F211" s="22"/>
      <c r="G211" s="22"/>
      <c r="H211" s="22"/>
      <c r="I211" s="22"/>
      <c r="J211" s="23"/>
      <c r="K211" s="23"/>
      <c r="L211" s="23"/>
      <c r="M211" s="23"/>
      <c r="N211" s="23"/>
      <c r="O211" s="23"/>
    </row>
    <row r="212" spans="1:15" ht="9">
      <c r="A212" s="26" t="s">
        <v>28</v>
      </c>
      <c r="B212" s="27">
        <v>265410</v>
      </c>
      <c r="C212" s="27">
        <v>271573</v>
      </c>
      <c r="D212" s="27">
        <v>3734</v>
      </c>
      <c r="E212" s="27">
        <v>3597</v>
      </c>
      <c r="F212" s="27">
        <v>36922</v>
      </c>
      <c r="G212" s="27">
        <v>35938</v>
      </c>
      <c r="H212" s="27" t="s">
        <v>11</v>
      </c>
      <c r="I212" s="27" t="s">
        <v>11</v>
      </c>
      <c r="J212" s="28">
        <f>IF(AND(B212&lt;&gt;".",D212&lt;&gt;"."),B212+D212,".")</f>
        <v>269144</v>
      </c>
      <c r="K212" s="28">
        <f>IF(AND(C212&lt;&gt;".",E212&lt;&gt;"."),C212+E212,".")</f>
        <v>275170</v>
      </c>
      <c r="L212" s="28">
        <f t="shared" si="29"/>
        <v>306066</v>
      </c>
      <c r="M212" s="28">
        <f t="shared" si="29"/>
        <v>311108</v>
      </c>
      <c r="N212" s="28" t="str">
        <f>IF(AND(B212&lt;&gt;".",H212&lt;&gt;"."),B212+H212,".")</f>
        <v>.</v>
      </c>
      <c r="O212" s="28" t="str">
        <f>IF(AND(C212&lt;&gt;".",I212&lt;&gt;"."),C212+I212,".")</f>
        <v>.</v>
      </c>
    </row>
    <row r="213" spans="1:16" ht="9">
      <c r="A213" s="26" t="s">
        <v>29</v>
      </c>
      <c r="B213" s="27">
        <v>56877</v>
      </c>
      <c r="C213" s="27">
        <v>53574</v>
      </c>
      <c r="D213" s="27">
        <v>1498</v>
      </c>
      <c r="E213" s="27">
        <v>1401</v>
      </c>
      <c r="F213" s="27">
        <v>3374</v>
      </c>
      <c r="G213" s="27">
        <v>2991</v>
      </c>
      <c r="H213" s="27" t="s">
        <v>11</v>
      </c>
      <c r="I213" s="27" t="s">
        <v>11</v>
      </c>
      <c r="J213" s="28">
        <f>IF(AND(B213&lt;&gt;".",D213&lt;&gt;"."),B213+D213,".")</f>
        <v>58375</v>
      </c>
      <c r="K213" s="28">
        <f>IF(AND(C213&lt;&gt;".",E213&lt;&gt;"."),C213+E213,".")</f>
        <v>54975</v>
      </c>
      <c r="L213" s="28">
        <f t="shared" si="29"/>
        <v>61749</v>
      </c>
      <c r="M213" s="28">
        <f t="shared" si="29"/>
        <v>57966</v>
      </c>
      <c r="N213" s="28" t="str">
        <f>IF(AND(B213&lt;&gt;".",H213&lt;&gt;"."),B213+H213,".")</f>
        <v>.</v>
      </c>
      <c r="O213" s="28" t="str">
        <f>IF(AND(C213&lt;&gt;".",I213&lt;&gt;"."),C213+I213,".")</f>
        <v>.</v>
      </c>
      <c r="P213" s="33"/>
    </row>
    <row r="214" spans="1:15" ht="9">
      <c r="A214" s="21"/>
      <c r="B214" s="22"/>
      <c r="C214" s="23"/>
      <c r="D214" s="22"/>
      <c r="E214" s="23"/>
      <c r="F214" s="22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15" s="4" customFormat="1" ht="9">
      <c r="A215" s="26" t="s">
        <v>30</v>
      </c>
      <c r="B215" s="27">
        <f>IF(AND(213:213&lt;&gt;".",212:212&lt;&gt;"."),B213+B212,".")</f>
        <v>322287</v>
      </c>
      <c r="C215" s="27">
        <f>IF(AND(213:213&lt;&gt;".",212:212&lt;&gt;"."),C213+C212,".")</f>
        <v>325147</v>
      </c>
      <c r="D215" s="27">
        <f>IF(OR(213:213=".",212:212="."),".",IF(AND(213:213&lt;&gt;"0",212:212&lt;&gt;"0"),D213+D212,"0"))</f>
        <v>5232</v>
      </c>
      <c r="E215" s="27">
        <f>IF(OR(213:213=".",212:212="."),".",IF(AND(213:213&lt;&gt;"0",212:212&lt;&gt;"0"),E213+E212,"0"))</f>
        <v>4998</v>
      </c>
      <c r="F215" s="27">
        <f>IF(OR(213:213=".",212:212="."),".",IF(AND(213:213&lt;&gt;"0",212:212&lt;&gt;"0"),F213+F212,"0"))</f>
        <v>40296</v>
      </c>
      <c r="G215" s="27">
        <f>IF(OR(213:213=".",212:212="."),".",IF(AND(213:213&lt;&gt;"0",212:212&lt;&gt;"0"),G213+G212,"0"))</f>
        <v>38929</v>
      </c>
      <c r="H215" s="27" t="str">
        <f>IF(OR(213:213=".",212:212="."),".",IF(AND(213:213&lt;&gt;"0",212:212&lt;&gt;"0"),H213+H212,"0"))</f>
        <v>.</v>
      </c>
      <c r="I215" s="27" t="str">
        <f>IF(OR(213:213=".",212:212="."),".",IF(AND(213:213&lt;&gt;"0",212:212&lt;&gt;"0"),I213+I212,"0"))</f>
        <v>.</v>
      </c>
      <c r="J215" s="27">
        <f>IF(AND(213:213&lt;&gt;".",212:212&lt;&gt;"."),J213+J212,".")</f>
        <v>327519</v>
      </c>
      <c r="K215" s="27">
        <f>IF(AND(213:213&lt;&gt;".",212:212&lt;&gt;"."),K213+K212,".")</f>
        <v>330145</v>
      </c>
      <c r="L215" s="28">
        <f t="shared" si="29"/>
        <v>367815</v>
      </c>
      <c r="M215" s="28">
        <f t="shared" si="29"/>
        <v>369074</v>
      </c>
      <c r="N215" s="27" t="str">
        <f>IF(AND(213:213&lt;&gt;".",212:212&lt;&gt;"."),N213+N212,".")</f>
        <v>.</v>
      </c>
      <c r="O215" s="27" t="str">
        <f>IF(AND(213:213&lt;&gt;".",212:212&lt;&gt;"."),O213+O212,".")</f>
        <v>.</v>
      </c>
    </row>
    <row r="216" spans="1:10" ht="9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2" ht="9.75">
      <c r="A217" s="34" t="s">
        <v>31</v>
      </c>
      <c r="B217" s="34"/>
      <c r="C217" s="34"/>
      <c r="D217" s="34"/>
      <c r="E217" s="34"/>
      <c r="F217" s="34"/>
      <c r="G217" s="34"/>
      <c r="H217" s="34"/>
      <c r="I217" s="35"/>
      <c r="J217" s="35"/>
      <c r="L217" s="35"/>
    </row>
    <row r="218" spans="1:10" ht="9.75">
      <c r="A218" s="36" t="s">
        <v>32</v>
      </c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5" ht="9" customHeight="1">
      <c r="A219" s="34" t="s">
        <v>33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9" customHeight="1">
      <c r="A220" s="34" t="s">
        <v>34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9" customHeight="1">
      <c r="A221" s="34" t="s">
        <v>35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ht="9">
      <c r="A222" s="12"/>
    </row>
    <row r="223" spans="1:9" ht="9">
      <c r="A223" s="37" t="s">
        <v>36</v>
      </c>
      <c r="B223" s="37"/>
      <c r="C223" s="37"/>
      <c r="D223" s="37"/>
      <c r="E223" s="37"/>
      <c r="F223" s="37"/>
      <c r="G223" s="37"/>
      <c r="H223" s="37"/>
      <c r="I223" s="37"/>
    </row>
    <row r="224" spans="1:15" ht="9" customHeight="1">
      <c r="A224" s="38" t="s">
        <v>37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2" ht="9">
      <c r="A225" s="34" t="s">
        <v>213</v>
      </c>
      <c r="B225" s="34"/>
      <c r="C225" s="34"/>
      <c r="D225" s="34"/>
      <c r="E225" s="34"/>
      <c r="F225" s="34"/>
      <c r="G225" s="34"/>
      <c r="H225" s="34"/>
      <c r="I225" s="34"/>
      <c r="J225" s="39"/>
      <c r="L225" s="39"/>
    </row>
    <row r="229" spans="1:12" ht="9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L229" s="41"/>
    </row>
  </sheetData>
  <sheetProtection/>
  <mergeCells count="21">
    <mergeCell ref="A220:O220"/>
    <mergeCell ref="A221:O221"/>
    <mergeCell ref="A223:I223"/>
    <mergeCell ref="A224:O224"/>
    <mergeCell ref="A225:I225"/>
    <mergeCell ref="J3:K3"/>
    <mergeCell ref="L3:M3"/>
    <mergeCell ref="A216:J216"/>
    <mergeCell ref="A217:H217"/>
    <mergeCell ref="A218:J218"/>
    <mergeCell ref="A219:O219"/>
    <mergeCell ref="A1:O1"/>
    <mergeCell ref="A2:A4"/>
    <mergeCell ref="B2:C2"/>
    <mergeCell ref="D2:G2"/>
    <mergeCell ref="H2:I3"/>
    <mergeCell ref="J2:M2"/>
    <mergeCell ref="N2:O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00" fitToWidth="1" horizontalDpi="300" verticalDpi="300" orientation="landscape" paperSize="9" r:id="rId3"/>
  <headerFooter alignWithMargins="0">
    <oddHeader>&amp;LStand: 13.12.2010</oddHeader>
    <oddFooter>&amp;R&amp;10Tabelle 5.2 mw</oddFooter>
  </headerFooter>
  <legacyDrawing r:id="rId2"/>
  <oleObjects>
    <oleObject progId="Word.Document.8" shapeId="6643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9"/>
  <sheetViews>
    <sheetView zoomScaleSheetLayoutView="100" workbookViewId="0" topLeftCell="A1">
      <pane xSplit="1" ySplit="4" topLeftCell="B1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0" sqref="A210"/>
    </sheetView>
  </sheetViews>
  <sheetFormatPr defaultColWidth="11.57421875" defaultRowHeight="15"/>
  <cols>
    <col min="1" max="1" width="18.8515625" style="42" customWidth="1"/>
    <col min="2" max="15" width="6.8515625" style="12" bestFit="1" customWidth="1"/>
    <col min="16" max="16384" width="11.57421875" style="12" customWidth="1"/>
  </cols>
  <sheetData>
    <row r="1" spans="1:15" s="4" customFormat="1" ht="18" customHeight="1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9" customHeight="1">
      <c r="A2" s="5" t="s">
        <v>0</v>
      </c>
      <c r="B2" s="6" t="s">
        <v>1</v>
      </c>
      <c r="C2" s="6"/>
      <c r="D2" s="7" t="s">
        <v>2</v>
      </c>
      <c r="E2" s="8"/>
      <c r="F2" s="8"/>
      <c r="G2" s="9"/>
      <c r="H2" s="10" t="s">
        <v>3</v>
      </c>
      <c r="I2" s="10"/>
      <c r="J2" s="7" t="s">
        <v>4</v>
      </c>
      <c r="K2" s="8"/>
      <c r="L2" s="8"/>
      <c r="M2" s="9"/>
      <c r="N2" s="11" t="s">
        <v>5</v>
      </c>
      <c r="O2" s="11"/>
    </row>
    <row r="3" spans="1:15" ht="18" customHeight="1">
      <c r="A3" s="13"/>
      <c r="B3" s="14" t="s">
        <v>6</v>
      </c>
      <c r="C3" s="14"/>
      <c r="D3" s="14" t="s">
        <v>7</v>
      </c>
      <c r="E3" s="14"/>
      <c r="F3" s="14" t="s">
        <v>8</v>
      </c>
      <c r="G3" s="14"/>
      <c r="H3" s="10"/>
      <c r="I3" s="10"/>
      <c r="J3" s="15" t="s">
        <v>9</v>
      </c>
      <c r="K3" s="16"/>
      <c r="L3" s="15" t="s">
        <v>10</v>
      </c>
      <c r="M3" s="16"/>
      <c r="N3" s="11"/>
      <c r="O3" s="11"/>
    </row>
    <row r="4" spans="1:15" ht="9">
      <c r="A4" s="17"/>
      <c r="B4" s="18">
        <v>2009</v>
      </c>
      <c r="C4" s="18">
        <v>2010</v>
      </c>
      <c r="D4" s="18">
        <v>2009</v>
      </c>
      <c r="E4" s="18">
        <v>2010</v>
      </c>
      <c r="F4" s="18">
        <v>2009</v>
      </c>
      <c r="G4" s="18">
        <v>2010</v>
      </c>
      <c r="H4" s="18">
        <v>2009</v>
      </c>
      <c r="I4" s="18">
        <v>2010</v>
      </c>
      <c r="J4" s="18">
        <v>2009</v>
      </c>
      <c r="K4" s="18">
        <v>2010</v>
      </c>
      <c r="L4" s="18">
        <v>2009</v>
      </c>
      <c r="M4" s="18">
        <v>2010</v>
      </c>
      <c r="N4" s="18">
        <v>2009</v>
      </c>
      <c r="O4" s="18">
        <v>2010</v>
      </c>
    </row>
    <row r="5" spans="1:15" ht="9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>
      <c r="A6" s="21" t="s">
        <v>39</v>
      </c>
      <c r="B6" s="22">
        <v>988</v>
      </c>
      <c r="C6" s="22">
        <v>1011</v>
      </c>
      <c r="D6" s="22">
        <v>12</v>
      </c>
      <c r="E6" s="22">
        <v>26</v>
      </c>
      <c r="F6" s="22">
        <v>131</v>
      </c>
      <c r="G6" s="22">
        <v>109</v>
      </c>
      <c r="H6" s="22" t="s">
        <v>11</v>
      </c>
      <c r="I6" s="22" t="s">
        <v>11</v>
      </c>
      <c r="J6" s="23">
        <f>IF(AND(B6&lt;&gt;".",D6&lt;&gt;"."),B6+D6,".")</f>
        <v>1000</v>
      </c>
      <c r="K6" s="23">
        <f aca="true" t="shared" si="0" ref="J6:K13">IF(AND(C6&lt;&gt;".",E6&lt;&gt;"."),C6+E6,".")</f>
        <v>1037</v>
      </c>
      <c r="L6" s="23">
        <f>IF(AND(J6&lt;&gt;".",F6&lt;&gt;"."),J6+F6,".")</f>
        <v>1131</v>
      </c>
      <c r="M6" s="23">
        <f>IF(AND(K6&lt;&gt;".",G6&lt;&gt;"."),K6+G6,".")</f>
        <v>1146</v>
      </c>
      <c r="N6" s="23" t="str">
        <f aca="true" t="shared" si="1" ref="N6:O13">IF(AND(B6&lt;&gt;".",H6&lt;&gt;"."),B6+H6,".")</f>
        <v>.</v>
      </c>
      <c r="O6" s="23" t="str">
        <f t="shared" si="1"/>
        <v>.</v>
      </c>
    </row>
    <row r="7" spans="1:15" ht="9">
      <c r="A7" s="21" t="s">
        <v>40</v>
      </c>
      <c r="B7" s="22">
        <v>1472</v>
      </c>
      <c r="C7" s="22">
        <v>1421</v>
      </c>
      <c r="D7" s="22">
        <v>39</v>
      </c>
      <c r="E7" s="22">
        <v>35</v>
      </c>
      <c r="F7" s="22">
        <v>213</v>
      </c>
      <c r="G7" s="22">
        <v>167</v>
      </c>
      <c r="H7" s="22" t="s">
        <v>11</v>
      </c>
      <c r="I7" s="22" t="s">
        <v>11</v>
      </c>
      <c r="J7" s="23">
        <f t="shared" si="0"/>
        <v>1511</v>
      </c>
      <c r="K7" s="23">
        <f t="shared" si="0"/>
        <v>1456</v>
      </c>
      <c r="L7" s="23">
        <f aca="true" t="shared" si="2" ref="L7:M70">IF(AND(J7&lt;&gt;".",F7&lt;&gt;"."),J7+F7,".")</f>
        <v>1724</v>
      </c>
      <c r="M7" s="23">
        <f t="shared" si="2"/>
        <v>1623</v>
      </c>
      <c r="N7" s="23" t="str">
        <f t="shared" si="1"/>
        <v>.</v>
      </c>
      <c r="O7" s="23" t="str">
        <f t="shared" si="1"/>
        <v>.</v>
      </c>
    </row>
    <row r="8" spans="1:15" ht="9">
      <c r="A8" s="21" t="s">
        <v>41</v>
      </c>
      <c r="B8" s="22">
        <v>1641</v>
      </c>
      <c r="C8" s="22">
        <v>1539</v>
      </c>
      <c r="D8" s="22">
        <v>28</v>
      </c>
      <c r="E8" s="22">
        <v>37</v>
      </c>
      <c r="F8" s="22">
        <v>105</v>
      </c>
      <c r="G8" s="22">
        <v>138</v>
      </c>
      <c r="H8" s="22" t="s">
        <v>11</v>
      </c>
      <c r="I8" s="22" t="s">
        <v>11</v>
      </c>
      <c r="J8" s="23">
        <f t="shared" si="0"/>
        <v>1669</v>
      </c>
      <c r="K8" s="23">
        <f t="shared" si="0"/>
        <v>1576</v>
      </c>
      <c r="L8" s="23">
        <f t="shared" si="2"/>
        <v>1774</v>
      </c>
      <c r="M8" s="23">
        <f t="shared" si="2"/>
        <v>1714</v>
      </c>
      <c r="N8" s="23" t="str">
        <f t="shared" si="1"/>
        <v>.</v>
      </c>
      <c r="O8" s="23" t="str">
        <f t="shared" si="1"/>
        <v>.</v>
      </c>
    </row>
    <row r="9" spans="1:15" ht="9">
      <c r="A9" s="21" t="s">
        <v>42</v>
      </c>
      <c r="B9" s="22">
        <v>548</v>
      </c>
      <c r="C9" s="22">
        <v>550</v>
      </c>
      <c r="D9" s="22">
        <v>18</v>
      </c>
      <c r="E9" s="22">
        <v>19</v>
      </c>
      <c r="F9" s="22">
        <v>74</v>
      </c>
      <c r="G9" s="22">
        <v>82</v>
      </c>
      <c r="H9" s="22" t="s">
        <v>11</v>
      </c>
      <c r="I9" s="22" t="s">
        <v>11</v>
      </c>
      <c r="J9" s="23">
        <f t="shared" si="0"/>
        <v>566</v>
      </c>
      <c r="K9" s="23">
        <f t="shared" si="0"/>
        <v>569</v>
      </c>
      <c r="L9" s="23">
        <f t="shared" si="2"/>
        <v>640</v>
      </c>
      <c r="M9" s="23">
        <f t="shared" si="2"/>
        <v>651</v>
      </c>
      <c r="N9" s="23" t="str">
        <f t="shared" si="1"/>
        <v>.</v>
      </c>
      <c r="O9" s="23" t="str">
        <f t="shared" si="1"/>
        <v>.</v>
      </c>
    </row>
    <row r="10" spans="1:15" ht="9">
      <c r="A10" s="21" t="s">
        <v>43</v>
      </c>
      <c r="B10" s="22">
        <v>1639</v>
      </c>
      <c r="C10" s="22">
        <v>1672</v>
      </c>
      <c r="D10" s="22">
        <v>18</v>
      </c>
      <c r="E10" s="22">
        <v>39</v>
      </c>
      <c r="F10" s="22">
        <v>122</v>
      </c>
      <c r="G10" s="22">
        <v>137</v>
      </c>
      <c r="H10" s="22" t="s">
        <v>11</v>
      </c>
      <c r="I10" s="22" t="s">
        <v>11</v>
      </c>
      <c r="J10" s="23">
        <f t="shared" si="0"/>
        <v>1657</v>
      </c>
      <c r="K10" s="23">
        <f t="shared" si="0"/>
        <v>1711</v>
      </c>
      <c r="L10" s="23">
        <f t="shared" si="2"/>
        <v>1779</v>
      </c>
      <c r="M10" s="23">
        <f t="shared" si="2"/>
        <v>1848</v>
      </c>
      <c r="N10" s="23" t="str">
        <f t="shared" si="1"/>
        <v>.</v>
      </c>
      <c r="O10" s="23" t="str">
        <f t="shared" si="1"/>
        <v>.</v>
      </c>
    </row>
    <row r="11" spans="1:15" ht="9">
      <c r="A11" s="21" t="s">
        <v>44</v>
      </c>
      <c r="B11" s="22">
        <v>1607</v>
      </c>
      <c r="C11" s="22">
        <v>1545</v>
      </c>
      <c r="D11" s="22">
        <v>13</v>
      </c>
      <c r="E11" s="22">
        <v>12</v>
      </c>
      <c r="F11" s="22">
        <v>81</v>
      </c>
      <c r="G11" s="22">
        <v>78</v>
      </c>
      <c r="H11" s="22" t="s">
        <v>11</v>
      </c>
      <c r="I11" s="22" t="s">
        <v>11</v>
      </c>
      <c r="J11" s="23">
        <f t="shared" si="0"/>
        <v>1620</v>
      </c>
      <c r="K11" s="23">
        <f t="shared" si="0"/>
        <v>1557</v>
      </c>
      <c r="L11" s="23">
        <f t="shared" si="2"/>
        <v>1701</v>
      </c>
      <c r="M11" s="23">
        <f t="shared" si="2"/>
        <v>1635</v>
      </c>
      <c r="N11" s="23" t="str">
        <f t="shared" si="1"/>
        <v>.</v>
      </c>
      <c r="O11" s="23" t="str">
        <f t="shared" si="1"/>
        <v>.</v>
      </c>
    </row>
    <row r="12" spans="1:15" ht="9">
      <c r="A12" s="24" t="s">
        <v>45</v>
      </c>
      <c r="B12" s="25">
        <v>1340</v>
      </c>
      <c r="C12" s="25">
        <v>1296</v>
      </c>
      <c r="D12" s="25">
        <v>24</v>
      </c>
      <c r="E12" s="25">
        <v>18</v>
      </c>
      <c r="F12" s="25">
        <v>197</v>
      </c>
      <c r="G12" s="25">
        <v>179</v>
      </c>
      <c r="H12" s="25" t="s">
        <v>11</v>
      </c>
      <c r="I12" s="25" t="s">
        <v>11</v>
      </c>
      <c r="J12" s="23">
        <f t="shared" si="0"/>
        <v>1364</v>
      </c>
      <c r="K12" s="23">
        <f t="shared" si="0"/>
        <v>1314</v>
      </c>
      <c r="L12" s="23">
        <f t="shared" si="2"/>
        <v>1561</v>
      </c>
      <c r="M12" s="23">
        <f t="shared" si="2"/>
        <v>1493</v>
      </c>
      <c r="N12" s="23" t="str">
        <f t="shared" si="1"/>
        <v>.</v>
      </c>
      <c r="O12" s="23" t="str">
        <f t="shared" si="1"/>
        <v>.</v>
      </c>
    </row>
    <row r="13" spans="1:15" s="4" customFormat="1" ht="9">
      <c r="A13" s="26" t="s">
        <v>12</v>
      </c>
      <c r="B13" s="27">
        <v>9235</v>
      </c>
      <c r="C13" s="27">
        <v>9034</v>
      </c>
      <c r="D13" s="27">
        <v>152</v>
      </c>
      <c r="E13" s="27">
        <v>186</v>
      </c>
      <c r="F13" s="27">
        <v>923</v>
      </c>
      <c r="G13" s="27">
        <v>890</v>
      </c>
      <c r="H13" s="27" t="s">
        <v>11</v>
      </c>
      <c r="I13" s="27" t="s">
        <v>11</v>
      </c>
      <c r="J13" s="28">
        <f t="shared" si="0"/>
        <v>9387</v>
      </c>
      <c r="K13" s="28">
        <f t="shared" si="0"/>
        <v>9220</v>
      </c>
      <c r="L13" s="28">
        <f t="shared" si="2"/>
        <v>10310</v>
      </c>
      <c r="M13" s="28">
        <f t="shared" si="2"/>
        <v>10110</v>
      </c>
      <c r="N13" s="28" t="str">
        <f t="shared" si="1"/>
        <v>.</v>
      </c>
      <c r="O13" s="28" t="str">
        <f t="shared" si="1"/>
        <v>.</v>
      </c>
    </row>
    <row r="14" spans="1:15" s="4" customFormat="1" ht="9">
      <c r="A14" s="26"/>
      <c r="B14" s="27"/>
      <c r="C14" s="27"/>
      <c r="D14" s="27"/>
      <c r="E14" s="27"/>
      <c r="F14" s="27"/>
      <c r="G14" s="27"/>
      <c r="H14" s="27"/>
      <c r="I14" s="27"/>
      <c r="J14" s="23"/>
      <c r="K14" s="23"/>
      <c r="L14" s="23"/>
      <c r="M14" s="23"/>
      <c r="N14" s="23"/>
      <c r="O14" s="23"/>
    </row>
    <row r="15" spans="1:15" s="4" customFormat="1" ht="9">
      <c r="A15" s="26" t="s">
        <v>13</v>
      </c>
      <c r="B15" s="27">
        <v>6329</v>
      </c>
      <c r="C15" s="27">
        <v>6504</v>
      </c>
      <c r="D15" s="27">
        <v>117</v>
      </c>
      <c r="E15" s="27">
        <v>100</v>
      </c>
      <c r="F15" s="27">
        <v>274</v>
      </c>
      <c r="G15" s="27">
        <v>214</v>
      </c>
      <c r="H15" s="27" t="s">
        <v>11</v>
      </c>
      <c r="I15" s="27" t="s">
        <v>11</v>
      </c>
      <c r="J15" s="28">
        <f>IF(AND(B15&lt;&gt;".",D15&lt;&gt;"."),B15+D15,".")</f>
        <v>6446</v>
      </c>
      <c r="K15" s="28">
        <f>IF(AND(C15&lt;&gt;".",E15&lt;&gt;"."),C15+E15,".")</f>
        <v>6604</v>
      </c>
      <c r="L15" s="28">
        <f t="shared" si="2"/>
        <v>6720</v>
      </c>
      <c r="M15" s="28">
        <f t="shared" si="2"/>
        <v>6818</v>
      </c>
      <c r="N15" s="28" t="str">
        <f>IF(AND(B15&lt;&gt;".",H15&lt;&gt;"."),B15+H15,".")</f>
        <v>.</v>
      </c>
      <c r="O15" s="28" t="str">
        <f>IF(AND(C15&lt;&gt;".",I15&lt;&gt;"."),C15+I15,".")</f>
        <v>.</v>
      </c>
    </row>
    <row r="16" spans="1:15" ht="9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</row>
    <row r="17" spans="1:15" ht="9">
      <c r="A17" s="21" t="s">
        <v>46</v>
      </c>
      <c r="B17" s="22">
        <v>1540</v>
      </c>
      <c r="C17" s="22">
        <v>1524</v>
      </c>
      <c r="D17" s="22">
        <v>9</v>
      </c>
      <c r="E17" s="22">
        <v>5</v>
      </c>
      <c r="F17" s="22">
        <v>174</v>
      </c>
      <c r="G17" s="22">
        <v>204</v>
      </c>
      <c r="H17" s="22" t="s">
        <v>11</v>
      </c>
      <c r="I17" s="22" t="s">
        <v>11</v>
      </c>
      <c r="J17" s="23">
        <f aca="true" t="shared" si="3" ref="J17:K37">IF(AND(B17&lt;&gt;".",D17&lt;&gt;"."),B17+D17,".")</f>
        <v>1549</v>
      </c>
      <c r="K17" s="23">
        <f t="shared" si="3"/>
        <v>1529</v>
      </c>
      <c r="L17" s="23">
        <f t="shared" si="2"/>
        <v>1723</v>
      </c>
      <c r="M17" s="23">
        <f t="shared" si="2"/>
        <v>1733</v>
      </c>
      <c r="N17" s="23" t="str">
        <f aca="true" t="shared" si="4" ref="N17:O37">IF(AND(B17&lt;&gt;".",H17&lt;&gt;"."),B17+H17,".")</f>
        <v>.</v>
      </c>
      <c r="O17" s="23" t="str">
        <f t="shared" si="4"/>
        <v>.</v>
      </c>
    </row>
    <row r="18" spans="1:15" ht="9">
      <c r="A18" s="21" t="s">
        <v>47</v>
      </c>
      <c r="B18" s="22">
        <v>1196</v>
      </c>
      <c r="C18" s="22">
        <v>1185</v>
      </c>
      <c r="D18" s="22">
        <v>28</v>
      </c>
      <c r="E18" s="22">
        <v>16</v>
      </c>
      <c r="F18" s="22">
        <v>178</v>
      </c>
      <c r="G18" s="22">
        <v>186</v>
      </c>
      <c r="H18" s="22" t="s">
        <v>11</v>
      </c>
      <c r="I18" s="22" t="s">
        <v>11</v>
      </c>
      <c r="J18" s="23">
        <f t="shared" si="3"/>
        <v>1224</v>
      </c>
      <c r="K18" s="23">
        <f t="shared" si="3"/>
        <v>1201</v>
      </c>
      <c r="L18" s="23">
        <f t="shared" si="2"/>
        <v>1402</v>
      </c>
      <c r="M18" s="23">
        <f t="shared" si="2"/>
        <v>1387</v>
      </c>
      <c r="N18" s="23" t="str">
        <f t="shared" si="4"/>
        <v>.</v>
      </c>
      <c r="O18" s="23" t="str">
        <f t="shared" si="4"/>
        <v>.</v>
      </c>
    </row>
    <row r="19" spans="1:15" ht="9">
      <c r="A19" s="21" t="s">
        <v>48</v>
      </c>
      <c r="B19" s="22">
        <v>1190</v>
      </c>
      <c r="C19" s="22">
        <v>1172</v>
      </c>
      <c r="D19" s="22">
        <v>22</v>
      </c>
      <c r="E19" s="22">
        <v>18</v>
      </c>
      <c r="F19" s="22">
        <v>265</v>
      </c>
      <c r="G19" s="22">
        <v>232</v>
      </c>
      <c r="H19" s="22" t="s">
        <v>11</v>
      </c>
      <c r="I19" s="22" t="s">
        <v>11</v>
      </c>
      <c r="J19" s="23">
        <f t="shared" si="3"/>
        <v>1212</v>
      </c>
      <c r="K19" s="23">
        <f t="shared" si="3"/>
        <v>1190</v>
      </c>
      <c r="L19" s="23">
        <f t="shared" si="2"/>
        <v>1477</v>
      </c>
      <c r="M19" s="23">
        <f t="shared" si="2"/>
        <v>1422</v>
      </c>
      <c r="N19" s="23" t="str">
        <f t="shared" si="4"/>
        <v>.</v>
      </c>
      <c r="O19" s="23" t="str">
        <f t="shared" si="4"/>
        <v>.</v>
      </c>
    </row>
    <row r="20" spans="1:15" ht="9">
      <c r="A20" s="21" t="s">
        <v>49</v>
      </c>
      <c r="B20" s="22">
        <v>414</v>
      </c>
      <c r="C20" s="22">
        <v>408</v>
      </c>
      <c r="D20" s="22">
        <v>1</v>
      </c>
      <c r="E20" s="22">
        <v>8</v>
      </c>
      <c r="F20" s="22">
        <v>125</v>
      </c>
      <c r="G20" s="22">
        <v>132</v>
      </c>
      <c r="H20" s="22" t="s">
        <v>11</v>
      </c>
      <c r="I20" s="22" t="s">
        <v>11</v>
      </c>
      <c r="J20" s="23">
        <f t="shared" si="3"/>
        <v>415</v>
      </c>
      <c r="K20" s="23">
        <f t="shared" si="3"/>
        <v>416</v>
      </c>
      <c r="L20" s="23">
        <f t="shared" si="2"/>
        <v>540</v>
      </c>
      <c r="M20" s="23">
        <f t="shared" si="2"/>
        <v>548</v>
      </c>
      <c r="N20" s="23" t="str">
        <f t="shared" si="4"/>
        <v>.</v>
      </c>
      <c r="O20" s="23" t="str">
        <f t="shared" si="4"/>
        <v>.</v>
      </c>
    </row>
    <row r="21" spans="1:15" ht="9">
      <c r="A21" s="21" t="s">
        <v>50</v>
      </c>
      <c r="B21" s="22">
        <v>1204</v>
      </c>
      <c r="C21" s="22">
        <v>1198</v>
      </c>
      <c r="D21" s="22">
        <v>9</v>
      </c>
      <c r="E21" s="22">
        <v>3</v>
      </c>
      <c r="F21" s="22">
        <v>200</v>
      </c>
      <c r="G21" s="22">
        <v>180</v>
      </c>
      <c r="H21" s="22" t="s">
        <v>11</v>
      </c>
      <c r="I21" s="22" t="s">
        <v>11</v>
      </c>
      <c r="J21" s="23">
        <f t="shared" si="3"/>
        <v>1213</v>
      </c>
      <c r="K21" s="23">
        <f t="shared" si="3"/>
        <v>1201</v>
      </c>
      <c r="L21" s="23">
        <f t="shared" si="2"/>
        <v>1413</v>
      </c>
      <c r="M21" s="23">
        <f t="shared" si="2"/>
        <v>1381</v>
      </c>
      <c r="N21" s="23" t="str">
        <f t="shared" si="4"/>
        <v>.</v>
      </c>
      <c r="O21" s="23" t="str">
        <f t="shared" si="4"/>
        <v>.</v>
      </c>
    </row>
    <row r="22" spans="1:15" ht="9">
      <c r="A22" s="21" t="s">
        <v>51</v>
      </c>
      <c r="B22" s="22">
        <v>928</v>
      </c>
      <c r="C22" s="22">
        <v>979</v>
      </c>
      <c r="D22" s="22">
        <v>12</v>
      </c>
      <c r="E22" s="22">
        <v>15</v>
      </c>
      <c r="F22" s="22">
        <v>308</v>
      </c>
      <c r="G22" s="22">
        <v>326</v>
      </c>
      <c r="H22" s="22" t="s">
        <v>11</v>
      </c>
      <c r="I22" s="22" t="s">
        <v>11</v>
      </c>
      <c r="J22" s="23">
        <f t="shared" si="3"/>
        <v>940</v>
      </c>
      <c r="K22" s="23">
        <f t="shared" si="3"/>
        <v>994</v>
      </c>
      <c r="L22" s="23">
        <f t="shared" si="2"/>
        <v>1248</v>
      </c>
      <c r="M22" s="23">
        <f t="shared" si="2"/>
        <v>1320</v>
      </c>
      <c r="N22" s="23" t="str">
        <f t="shared" si="4"/>
        <v>.</v>
      </c>
      <c r="O22" s="23" t="str">
        <f t="shared" si="4"/>
        <v>.</v>
      </c>
    </row>
    <row r="23" spans="1:15" ht="9">
      <c r="A23" s="21" t="s">
        <v>52</v>
      </c>
      <c r="B23" s="22">
        <v>3406</v>
      </c>
      <c r="C23" s="22">
        <v>3367</v>
      </c>
      <c r="D23" s="22">
        <v>140</v>
      </c>
      <c r="E23" s="22">
        <v>130</v>
      </c>
      <c r="F23" s="22">
        <v>434</v>
      </c>
      <c r="G23" s="22">
        <v>390</v>
      </c>
      <c r="H23" s="22" t="s">
        <v>11</v>
      </c>
      <c r="I23" s="22" t="s">
        <v>11</v>
      </c>
      <c r="J23" s="23">
        <f t="shared" si="3"/>
        <v>3546</v>
      </c>
      <c r="K23" s="23">
        <f t="shared" si="3"/>
        <v>3497</v>
      </c>
      <c r="L23" s="23">
        <f t="shared" si="2"/>
        <v>3980</v>
      </c>
      <c r="M23" s="23">
        <f t="shared" si="2"/>
        <v>3887</v>
      </c>
      <c r="N23" s="23" t="str">
        <f t="shared" si="4"/>
        <v>.</v>
      </c>
      <c r="O23" s="23" t="str">
        <f t="shared" si="4"/>
        <v>.</v>
      </c>
    </row>
    <row r="24" spans="1:15" ht="9">
      <c r="A24" s="21" t="s">
        <v>53</v>
      </c>
      <c r="B24" s="22">
        <v>1127</v>
      </c>
      <c r="C24" s="22">
        <v>1190</v>
      </c>
      <c r="D24" s="22">
        <v>20</v>
      </c>
      <c r="E24" s="22">
        <v>24</v>
      </c>
      <c r="F24" s="22">
        <v>386</v>
      </c>
      <c r="G24" s="22">
        <v>406</v>
      </c>
      <c r="H24" s="22" t="s">
        <v>11</v>
      </c>
      <c r="I24" s="22" t="s">
        <v>11</v>
      </c>
      <c r="J24" s="23">
        <f t="shared" si="3"/>
        <v>1147</v>
      </c>
      <c r="K24" s="23">
        <f t="shared" si="3"/>
        <v>1214</v>
      </c>
      <c r="L24" s="23">
        <f t="shared" si="2"/>
        <v>1533</v>
      </c>
      <c r="M24" s="23">
        <f t="shared" si="2"/>
        <v>1620</v>
      </c>
      <c r="N24" s="23" t="str">
        <f t="shared" si="4"/>
        <v>.</v>
      </c>
      <c r="O24" s="23" t="str">
        <f t="shared" si="4"/>
        <v>.</v>
      </c>
    </row>
    <row r="25" spans="1:15" ht="9">
      <c r="A25" s="21" t="s">
        <v>54</v>
      </c>
      <c r="B25" s="22">
        <v>815</v>
      </c>
      <c r="C25" s="22">
        <v>875</v>
      </c>
      <c r="D25" s="22">
        <v>13</v>
      </c>
      <c r="E25" s="22">
        <v>8</v>
      </c>
      <c r="F25" s="22">
        <v>207</v>
      </c>
      <c r="G25" s="22">
        <v>194</v>
      </c>
      <c r="H25" s="22" t="s">
        <v>11</v>
      </c>
      <c r="I25" s="22" t="s">
        <v>11</v>
      </c>
      <c r="J25" s="23">
        <f t="shared" si="3"/>
        <v>828</v>
      </c>
      <c r="K25" s="23">
        <f t="shared" si="3"/>
        <v>883</v>
      </c>
      <c r="L25" s="23">
        <f t="shared" si="2"/>
        <v>1035</v>
      </c>
      <c r="M25" s="23">
        <f t="shared" si="2"/>
        <v>1077</v>
      </c>
      <c r="N25" s="23" t="str">
        <f t="shared" si="4"/>
        <v>.</v>
      </c>
      <c r="O25" s="23" t="str">
        <f t="shared" si="4"/>
        <v>.</v>
      </c>
    </row>
    <row r="26" spans="1:15" ht="9">
      <c r="A26" s="21" t="s">
        <v>55</v>
      </c>
      <c r="B26" s="22">
        <v>1065</v>
      </c>
      <c r="C26" s="22">
        <v>988</v>
      </c>
      <c r="D26" s="22">
        <v>2</v>
      </c>
      <c r="E26" s="22">
        <v>6</v>
      </c>
      <c r="F26" s="22">
        <v>335</v>
      </c>
      <c r="G26" s="22">
        <v>290</v>
      </c>
      <c r="H26" s="22" t="s">
        <v>11</v>
      </c>
      <c r="I26" s="22" t="s">
        <v>11</v>
      </c>
      <c r="J26" s="23">
        <f t="shared" si="3"/>
        <v>1067</v>
      </c>
      <c r="K26" s="23">
        <f t="shared" si="3"/>
        <v>994</v>
      </c>
      <c r="L26" s="23">
        <f t="shared" si="2"/>
        <v>1402</v>
      </c>
      <c r="M26" s="23">
        <f t="shared" si="2"/>
        <v>1284</v>
      </c>
      <c r="N26" s="23" t="str">
        <f t="shared" si="4"/>
        <v>.</v>
      </c>
      <c r="O26" s="23" t="str">
        <f t="shared" si="4"/>
        <v>.</v>
      </c>
    </row>
    <row r="27" spans="1:15" ht="9">
      <c r="A27" s="21" t="s">
        <v>56</v>
      </c>
      <c r="B27" s="22">
        <v>962</v>
      </c>
      <c r="C27" s="22">
        <v>927</v>
      </c>
      <c r="D27" s="22">
        <v>13</v>
      </c>
      <c r="E27" s="22">
        <v>15</v>
      </c>
      <c r="F27" s="22">
        <v>283</v>
      </c>
      <c r="G27" s="22">
        <v>240</v>
      </c>
      <c r="H27" s="22" t="s">
        <v>11</v>
      </c>
      <c r="I27" s="22" t="s">
        <v>11</v>
      </c>
      <c r="J27" s="23">
        <f t="shared" si="3"/>
        <v>975</v>
      </c>
      <c r="K27" s="23">
        <f t="shared" si="3"/>
        <v>942</v>
      </c>
      <c r="L27" s="23">
        <f t="shared" si="2"/>
        <v>1258</v>
      </c>
      <c r="M27" s="23">
        <f t="shared" si="2"/>
        <v>1182</v>
      </c>
      <c r="N27" s="23" t="str">
        <f t="shared" si="4"/>
        <v>.</v>
      </c>
      <c r="O27" s="23" t="str">
        <f t="shared" si="4"/>
        <v>.</v>
      </c>
    </row>
    <row r="28" spans="1:15" ht="9">
      <c r="A28" s="21" t="s">
        <v>57</v>
      </c>
      <c r="B28" s="22">
        <v>680</v>
      </c>
      <c r="C28" s="22">
        <v>688</v>
      </c>
      <c r="D28" s="22">
        <v>38</v>
      </c>
      <c r="E28" s="22">
        <v>51</v>
      </c>
      <c r="F28" s="22">
        <v>232</v>
      </c>
      <c r="G28" s="22">
        <v>253</v>
      </c>
      <c r="H28" s="22" t="s">
        <v>11</v>
      </c>
      <c r="I28" s="22" t="s">
        <v>11</v>
      </c>
      <c r="J28" s="23">
        <f t="shared" si="3"/>
        <v>718</v>
      </c>
      <c r="K28" s="23">
        <f t="shared" si="3"/>
        <v>739</v>
      </c>
      <c r="L28" s="23">
        <f t="shared" si="2"/>
        <v>950</v>
      </c>
      <c r="M28" s="23">
        <f t="shared" si="2"/>
        <v>992</v>
      </c>
      <c r="N28" s="23" t="str">
        <f t="shared" si="4"/>
        <v>.</v>
      </c>
      <c r="O28" s="23" t="str">
        <f t="shared" si="4"/>
        <v>.</v>
      </c>
    </row>
    <row r="29" spans="1:15" ht="9">
      <c r="A29" s="21" t="s">
        <v>58</v>
      </c>
      <c r="B29" s="22">
        <v>1246</v>
      </c>
      <c r="C29" s="22">
        <v>1204</v>
      </c>
      <c r="D29" s="22">
        <v>4</v>
      </c>
      <c r="E29" s="22">
        <v>2</v>
      </c>
      <c r="F29" s="22">
        <v>160</v>
      </c>
      <c r="G29" s="22">
        <v>139</v>
      </c>
      <c r="H29" s="22" t="s">
        <v>11</v>
      </c>
      <c r="I29" s="22" t="s">
        <v>11</v>
      </c>
      <c r="J29" s="23">
        <f t="shared" si="3"/>
        <v>1250</v>
      </c>
      <c r="K29" s="23">
        <f t="shared" si="3"/>
        <v>1206</v>
      </c>
      <c r="L29" s="23">
        <f t="shared" si="2"/>
        <v>1410</v>
      </c>
      <c r="M29" s="23">
        <f t="shared" si="2"/>
        <v>1345</v>
      </c>
      <c r="N29" s="23" t="str">
        <f t="shared" si="4"/>
        <v>.</v>
      </c>
      <c r="O29" s="23" t="str">
        <f t="shared" si="4"/>
        <v>.</v>
      </c>
    </row>
    <row r="30" spans="1:15" ht="9">
      <c r="A30" s="21" t="s">
        <v>59</v>
      </c>
      <c r="B30" s="22">
        <v>2042</v>
      </c>
      <c r="C30" s="22">
        <v>2085</v>
      </c>
      <c r="D30" s="22">
        <v>37</v>
      </c>
      <c r="E30" s="22">
        <v>44</v>
      </c>
      <c r="F30" s="22">
        <v>447</v>
      </c>
      <c r="G30" s="22">
        <v>458</v>
      </c>
      <c r="H30" s="22" t="s">
        <v>11</v>
      </c>
      <c r="I30" s="22" t="s">
        <v>11</v>
      </c>
      <c r="J30" s="23">
        <f t="shared" si="3"/>
        <v>2079</v>
      </c>
      <c r="K30" s="23">
        <f t="shared" si="3"/>
        <v>2129</v>
      </c>
      <c r="L30" s="23">
        <f t="shared" si="2"/>
        <v>2526</v>
      </c>
      <c r="M30" s="23">
        <f t="shared" si="2"/>
        <v>2587</v>
      </c>
      <c r="N30" s="23" t="str">
        <f t="shared" si="4"/>
        <v>.</v>
      </c>
      <c r="O30" s="23" t="str">
        <f t="shared" si="4"/>
        <v>.</v>
      </c>
    </row>
    <row r="31" spans="1:15" ht="9">
      <c r="A31" s="21" t="s">
        <v>60</v>
      </c>
      <c r="B31" s="22">
        <v>1829</v>
      </c>
      <c r="C31" s="22">
        <v>1857</v>
      </c>
      <c r="D31" s="22">
        <v>11</v>
      </c>
      <c r="E31" s="22">
        <v>7</v>
      </c>
      <c r="F31" s="22">
        <v>198</v>
      </c>
      <c r="G31" s="22">
        <v>212</v>
      </c>
      <c r="H31" s="22" t="s">
        <v>11</v>
      </c>
      <c r="I31" s="22" t="s">
        <v>11</v>
      </c>
      <c r="J31" s="23">
        <f t="shared" si="3"/>
        <v>1840</v>
      </c>
      <c r="K31" s="23">
        <f t="shared" si="3"/>
        <v>1864</v>
      </c>
      <c r="L31" s="23">
        <f t="shared" si="2"/>
        <v>2038</v>
      </c>
      <c r="M31" s="23">
        <f t="shared" si="2"/>
        <v>2076</v>
      </c>
      <c r="N31" s="23" t="str">
        <f t="shared" si="4"/>
        <v>.</v>
      </c>
      <c r="O31" s="23" t="str">
        <f t="shared" si="4"/>
        <v>.</v>
      </c>
    </row>
    <row r="32" spans="1:15" ht="9">
      <c r="A32" s="21" t="s">
        <v>61</v>
      </c>
      <c r="B32" s="22">
        <v>1108</v>
      </c>
      <c r="C32" s="22">
        <v>1107</v>
      </c>
      <c r="D32" s="22">
        <v>21</v>
      </c>
      <c r="E32" s="22">
        <v>10</v>
      </c>
      <c r="F32" s="22">
        <v>175</v>
      </c>
      <c r="G32" s="22">
        <v>264</v>
      </c>
      <c r="H32" s="22" t="s">
        <v>11</v>
      </c>
      <c r="I32" s="22" t="s">
        <v>11</v>
      </c>
      <c r="J32" s="23">
        <f t="shared" si="3"/>
        <v>1129</v>
      </c>
      <c r="K32" s="23">
        <f t="shared" si="3"/>
        <v>1117</v>
      </c>
      <c r="L32" s="23">
        <f t="shared" si="2"/>
        <v>1304</v>
      </c>
      <c r="M32" s="23">
        <f t="shared" si="2"/>
        <v>1381</v>
      </c>
      <c r="N32" s="23" t="str">
        <f t="shared" si="4"/>
        <v>.</v>
      </c>
      <c r="O32" s="23" t="str">
        <f t="shared" si="4"/>
        <v>.</v>
      </c>
    </row>
    <row r="33" spans="1:15" ht="9">
      <c r="A33" s="21" t="s">
        <v>62</v>
      </c>
      <c r="B33" s="22">
        <v>649</v>
      </c>
      <c r="C33" s="22">
        <v>626</v>
      </c>
      <c r="D33" s="22">
        <v>2</v>
      </c>
      <c r="E33" s="22">
        <v>1</v>
      </c>
      <c r="F33" s="22">
        <v>155</v>
      </c>
      <c r="G33" s="22">
        <v>139</v>
      </c>
      <c r="H33" s="22" t="s">
        <v>11</v>
      </c>
      <c r="I33" s="22" t="s">
        <v>11</v>
      </c>
      <c r="J33" s="23">
        <f t="shared" si="3"/>
        <v>651</v>
      </c>
      <c r="K33" s="23">
        <f t="shared" si="3"/>
        <v>627</v>
      </c>
      <c r="L33" s="23">
        <f t="shared" si="2"/>
        <v>806</v>
      </c>
      <c r="M33" s="23">
        <f t="shared" si="2"/>
        <v>766</v>
      </c>
      <c r="N33" s="23" t="str">
        <f t="shared" si="4"/>
        <v>.</v>
      </c>
      <c r="O33" s="23" t="str">
        <f t="shared" si="4"/>
        <v>.</v>
      </c>
    </row>
    <row r="34" spans="1:15" ht="9">
      <c r="A34" s="21" t="s">
        <v>63</v>
      </c>
      <c r="B34" s="22">
        <v>1065</v>
      </c>
      <c r="C34" s="22">
        <v>1094</v>
      </c>
      <c r="D34" s="22">
        <v>4</v>
      </c>
      <c r="E34" s="22">
        <v>10</v>
      </c>
      <c r="F34" s="22">
        <v>168</v>
      </c>
      <c r="G34" s="22">
        <v>215</v>
      </c>
      <c r="H34" s="22" t="s">
        <v>11</v>
      </c>
      <c r="I34" s="22" t="s">
        <v>11</v>
      </c>
      <c r="J34" s="23">
        <f t="shared" si="3"/>
        <v>1069</v>
      </c>
      <c r="K34" s="23">
        <f t="shared" si="3"/>
        <v>1104</v>
      </c>
      <c r="L34" s="23">
        <f t="shared" si="2"/>
        <v>1237</v>
      </c>
      <c r="M34" s="23">
        <f t="shared" si="2"/>
        <v>1319</v>
      </c>
      <c r="N34" s="23" t="str">
        <f t="shared" si="4"/>
        <v>.</v>
      </c>
      <c r="O34" s="23" t="str">
        <f t="shared" si="4"/>
        <v>.</v>
      </c>
    </row>
    <row r="35" spans="1:15" ht="9">
      <c r="A35" s="21" t="s">
        <v>64</v>
      </c>
      <c r="B35" s="22">
        <v>949</v>
      </c>
      <c r="C35" s="22">
        <v>986</v>
      </c>
      <c r="D35" s="22">
        <v>9</v>
      </c>
      <c r="E35" s="22">
        <v>10</v>
      </c>
      <c r="F35" s="22">
        <v>185</v>
      </c>
      <c r="G35" s="22">
        <v>197</v>
      </c>
      <c r="H35" s="22" t="s">
        <v>11</v>
      </c>
      <c r="I35" s="22" t="s">
        <v>11</v>
      </c>
      <c r="J35" s="23">
        <f t="shared" si="3"/>
        <v>958</v>
      </c>
      <c r="K35" s="23">
        <f t="shared" si="3"/>
        <v>996</v>
      </c>
      <c r="L35" s="23">
        <f t="shared" si="2"/>
        <v>1143</v>
      </c>
      <c r="M35" s="23">
        <f t="shared" si="2"/>
        <v>1193</v>
      </c>
      <c r="N35" s="23" t="str">
        <f t="shared" si="4"/>
        <v>.</v>
      </c>
      <c r="O35" s="23" t="str">
        <f t="shared" si="4"/>
        <v>.</v>
      </c>
    </row>
    <row r="36" spans="1:15" ht="9">
      <c r="A36" s="21" t="s">
        <v>65</v>
      </c>
      <c r="B36" s="22">
        <v>505</v>
      </c>
      <c r="C36" s="22">
        <v>506</v>
      </c>
      <c r="D36" s="22">
        <v>13</v>
      </c>
      <c r="E36" s="22">
        <v>9</v>
      </c>
      <c r="F36" s="22">
        <v>151</v>
      </c>
      <c r="G36" s="22">
        <v>151</v>
      </c>
      <c r="H36" s="22" t="s">
        <v>11</v>
      </c>
      <c r="I36" s="22" t="s">
        <v>11</v>
      </c>
      <c r="J36" s="23">
        <f t="shared" si="3"/>
        <v>518</v>
      </c>
      <c r="K36" s="23">
        <f t="shared" si="3"/>
        <v>515</v>
      </c>
      <c r="L36" s="23">
        <f t="shared" si="2"/>
        <v>669</v>
      </c>
      <c r="M36" s="23">
        <f t="shared" si="2"/>
        <v>666</v>
      </c>
      <c r="N36" s="23" t="str">
        <f t="shared" si="4"/>
        <v>.</v>
      </c>
      <c r="O36" s="23" t="str">
        <f t="shared" si="4"/>
        <v>.</v>
      </c>
    </row>
    <row r="37" spans="1:15" ht="9">
      <c r="A37" s="26" t="s">
        <v>14</v>
      </c>
      <c r="B37" s="27">
        <v>23920</v>
      </c>
      <c r="C37" s="27">
        <v>23966</v>
      </c>
      <c r="D37" s="27">
        <v>408</v>
      </c>
      <c r="E37" s="27">
        <v>392</v>
      </c>
      <c r="F37" s="27">
        <v>4766</v>
      </c>
      <c r="G37" s="27">
        <v>4808</v>
      </c>
      <c r="H37" s="27" t="s">
        <v>11</v>
      </c>
      <c r="I37" s="27" t="s">
        <v>11</v>
      </c>
      <c r="J37" s="28">
        <f t="shared" si="3"/>
        <v>24328</v>
      </c>
      <c r="K37" s="28">
        <f t="shared" si="3"/>
        <v>24358</v>
      </c>
      <c r="L37" s="28">
        <f t="shared" si="2"/>
        <v>29094</v>
      </c>
      <c r="M37" s="28">
        <f t="shared" si="2"/>
        <v>29166</v>
      </c>
      <c r="N37" s="28" t="str">
        <f t="shared" si="4"/>
        <v>.</v>
      </c>
      <c r="O37" s="28" t="str">
        <f t="shared" si="4"/>
        <v>.</v>
      </c>
    </row>
    <row r="38" spans="1:15" ht="9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23"/>
      <c r="L38" s="23"/>
      <c r="M38" s="23"/>
      <c r="N38" s="23"/>
      <c r="O38" s="23"/>
    </row>
    <row r="39" spans="1:15" ht="9">
      <c r="A39" s="21" t="s">
        <v>66</v>
      </c>
      <c r="B39" s="22">
        <v>2409</v>
      </c>
      <c r="C39" s="22">
        <v>2437</v>
      </c>
      <c r="D39" s="22">
        <v>29</v>
      </c>
      <c r="E39" s="22">
        <v>37</v>
      </c>
      <c r="F39" s="22">
        <v>303</v>
      </c>
      <c r="G39" s="22">
        <v>341</v>
      </c>
      <c r="H39" s="22" t="s">
        <v>11</v>
      </c>
      <c r="I39" s="22" t="s">
        <v>11</v>
      </c>
      <c r="J39" s="23">
        <f aca="true" t="shared" si="5" ref="J39:K41">IF(AND(B39&lt;&gt;".",D39&lt;&gt;"."),B39+D39,".")</f>
        <v>2438</v>
      </c>
      <c r="K39" s="23">
        <f t="shared" si="5"/>
        <v>2474</v>
      </c>
      <c r="L39" s="23">
        <f t="shared" si="2"/>
        <v>2741</v>
      </c>
      <c r="M39" s="23">
        <f t="shared" si="2"/>
        <v>2815</v>
      </c>
      <c r="N39" s="23" t="str">
        <f aca="true" t="shared" si="6" ref="N39:O41">IF(AND(B39&lt;&gt;".",H39&lt;&gt;"."),B39+H39,".")</f>
        <v>.</v>
      </c>
      <c r="O39" s="23" t="str">
        <f t="shared" si="6"/>
        <v>.</v>
      </c>
    </row>
    <row r="40" spans="1:15" ht="9">
      <c r="A40" s="21" t="s">
        <v>67</v>
      </c>
      <c r="B40" s="22">
        <v>700</v>
      </c>
      <c r="C40" s="22">
        <v>684</v>
      </c>
      <c r="D40" s="22">
        <v>10</v>
      </c>
      <c r="E40" s="22">
        <v>15</v>
      </c>
      <c r="F40" s="22">
        <v>111</v>
      </c>
      <c r="G40" s="22">
        <v>192</v>
      </c>
      <c r="H40" s="22" t="s">
        <v>11</v>
      </c>
      <c r="I40" s="22" t="s">
        <v>11</v>
      </c>
      <c r="J40" s="23">
        <f t="shared" si="5"/>
        <v>710</v>
      </c>
      <c r="K40" s="23">
        <f t="shared" si="5"/>
        <v>699</v>
      </c>
      <c r="L40" s="23">
        <f t="shared" si="2"/>
        <v>821</v>
      </c>
      <c r="M40" s="23">
        <f t="shared" si="2"/>
        <v>891</v>
      </c>
      <c r="N40" s="23" t="str">
        <f t="shared" si="6"/>
        <v>.</v>
      </c>
      <c r="O40" s="23" t="str">
        <f t="shared" si="6"/>
        <v>.</v>
      </c>
    </row>
    <row r="41" spans="1:15" ht="9">
      <c r="A41" s="26" t="s">
        <v>15</v>
      </c>
      <c r="B41" s="27">
        <v>3109</v>
      </c>
      <c r="C41" s="27">
        <v>3121</v>
      </c>
      <c r="D41" s="27">
        <v>39</v>
      </c>
      <c r="E41" s="27">
        <v>52</v>
      </c>
      <c r="F41" s="27">
        <v>414</v>
      </c>
      <c r="G41" s="27">
        <v>533</v>
      </c>
      <c r="H41" s="27" t="s">
        <v>11</v>
      </c>
      <c r="I41" s="27" t="s">
        <v>11</v>
      </c>
      <c r="J41" s="28">
        <f t="shared" si="5"/>
        <v>3148</v>
      </c>
      <c r="K41" s="28">
        <f t="shared" si="5"/>
        <v>3173</v>
      </c>
      <c r="L41" s="28">
        <f t="shared" si="2"/>
        <v>3562</v>
      </c>
      <c r="M41" s="28">
        <f t="shared" si="2"/>
        <v>3706</v>
      </c>
      <c r="N41" s="28" t="str">
        <f t="shared" si="6"/>
        <v>.</v>
      </c>
      <c r="O41" s="28" t="str">
        <f t="shared" si="6"/>
        <v>.</v>
      </c>
    </row>
    <row r="42" spans="1:15" ht="9">
      <c r="A42" s="21"/>
      <c r="B42" s="22"/>
      <c r="C42" s="22"/>
      <c r="D42" s="22"/>
      <c r="E42" s="22"/>
      <c r="F42" s="22"/>
      <c r="G42" s="22"/>
      <c r="H42" s="22"/>
      <c r="I42" s="22"/>
      <c r="J42" s="23"/>
      <c r="K42" s="23"/>
      <c r="L42" s="23"/>
      <c r="M42" s="23"/>
      <c r="N42" s="23"/>
      <c r="O42" s="23"/>
    </row>
    <row r="43" spans="1:15" ht="9">
      <c r="A43" s="21" t="s">
        <v>68</v>
      </c>
      <c r="B43" s="22">
        <v>2232</v>
      </c>
      <c r="C43" s="22">
        <v>2129</v>
      </c>
      <c r="D43" s="22">
        <v>18</v>
      </c>
      <c r="E43" s="22">
        <v>7</v>
      </c>
      <c r="F43" s="22">
        <v>266</v>
      </c>
      <c r="G43" s="22">
        <v>274</v>
      </c>
      <c r="H43" s="22" t="s">
        <v>11</v>
      </c>
      <c r="I43" s="22" t="s">
        <v>11</v>
      </c>
      <c r="J43" s="23">
        <f aca="true" t="shared" si="7" ref="J43:K76">IF(AND(B43&lt;&gt;".",D43&lt;&gt;"."),B43+D43,".")</f>
        <v>2250</v>
      </c>
      <c r="K43" s="23">
        <f t="shared" si="7"/>
        <v>2136</v>
      </c>
      <c r="L43" s="23">
        <f t="shared" si="2"/>
        <v>2516</v>
      </c>
      <c r="M43" s="23">
        <f t="shared" si="2"/>
        <v>2410</v>
      </c>
      <c r="N43" s="23" t="str">
        <f aca="true" t="shared" si="8" ref="N43:O76">IF(AND(B43&lt;&gt;".",H43&lt;&gt;"."),B43+H43,".")</f>
        <v>.</v>
      </c>
      <c r="O43" s="23" t="str">
        <f t="shared" si="8"/>
        <v>.</v>
      </c>
    </row>
    <row r="44" spans="1:15" ht="9">
      <c r="A44" s="21" t="s">
        <v>69</v>
      </c>
      <c r="B44" s="22">
        <v>753</v>
      </c>
      <c r="C44" s="22">
        <v>683</v>
      </c>
      <c r="D44" s="22">
        <v>12</v>
      </c>
      <c r="E44" s="22">
        <v>9</v>
      </c>
      <c r="F44" s="22">
        <v>156</v>
      </c>
      <c r="G44" s="22">
        <v>175</v>
      </c>
      <c r="H44" s="22" t="s">
        <v>11</v>
      </c>
      <c r="I44" s="22" t="s">
        <v>11</v>
      </c>
      <c r="J44" s="23">
        <f t="shared" si="7"/>
        <v>765</v>
      </c>
      <c r="K44" s="23">
        <f t="shared" si="7"/>
        <v>692</v>
      </c>
      <c r="L44" s="23">
        <f t="shared" si="2"/>
        <v>921</v>
      </c>
      <c r="M44" s="23">
        <f t="shared" si="2"/>
        <v>867</v>
      </c>
      <c r="N44" s="23" t="str">
        <f t="shared" si="8"/>
        <v>.</v>
      </c>
      <c r="O44" s="23" t="str">
        <f t="shared" si="8"/>
        <v>.</v>
      </c>
    </row>
    <row r="45" spans="1:15" ht="9">
      <c r="A45" s="21" t="s">
        <v>70</v>
      </c>
      <c r="B45" s="22">
        <v>1590</v>
      </c>
      <c r="C45" s="22">
        <v>1726</v>
      </c>
      <c r="D45" s="22">
        <v>78</v>
      </c>
      <c r="E45" s="22">
        <v>71</v>
      </c>
      <c r="F45" s="22">
        <v>214</v>
      </c>
      <c r="G45" s="22">
        <v>241</v>
      </c>
      <c r="H45" s="22" t="s">
        <v>11</v>
      </c>
      <c r="I45" s="22" t="s">
        <v>11</v>
      </c>
      <c r="J45" s="23">
        <f t="shared" si="7"/>
        <v>1668</v>
      </c>
      <c r="K45" s="23">
        <f t="shared" si="7"/>
        <v>1797</v>
      </c>
      <c r="L45" s="23">
        <f t="shared" si="2"/>
        <v>1882</v>
      </c>
      <c r="M45" s="23">
        <f t="shared" si="2"/>
        <v>2038</v>
      </c>
      <c r="N45" s="23" t="str">
        <f t="shared" si="8"/>
        <v>.</v>
      </c>
      <c r="O45" s="23" t="str">
        <f t="shared" si="8"/>
        <v>.</v>
      </c>
    </row>
    <row r="46" spans="1:15" ht="9">
      <c r="A46" s="21" t="s">
        <v>71</v>
      </c>
      <c r="B46" s="22">
        <v>2253</v>
      </c>
      <c r="C46" s="22">
        <v>2221</v>
      </c>
      <c r="D46" s="22">
        <v>61</v>
      </c>
      <c r="E46" s="22">
        <v>45</v>
      </c>
      <c r="F46" s="22">
        <v>432</v>
      </c>
      <c r="G46" s="22">
        <v>337</v>
      </c>
      <c r="H46" s="22" t="s">
        <v>11</v>
      </c>
      <c r="I46" s="22" t="s">
        <v>11</v>
      </c>
      <c r="J46" s="23">
        <f t="shared" si="7"/>
        <v>2314</v>
      </c>
      <c r="K46" s="23">
        <f t="shared" si="7"/>
        <v>2266</v>
      </c>
      <c r="L46" s="23">
        <f t="shared" si="2"/>
        <v>2746</v>
      </c>
      <c r="M46" s="23">
        <f t="shared" si="2"/>
        <v>2603</v>
      </c>
      <c r="N46" s="23" t="str">
        <f t="shared" si="8"/>
        <v>.</v>
      </c>
      <c r="O46" s="23" t="str">
        <f t="shared" si="8"/>
        <v>.</v>
      </c>
    </row>
    <row r="47" spans="1:15" ht="9">
      <c r="A47" s="21" t="s">
        <v>72</v>
      </c>
      <c r="B47" s="22">
        <v>1390</v>
      </c>
      <c r="C47" s="22">
        <v>1457</v>
      </c>
      <c r="D47" s="22">
        <v>21</v>
      </c>
      <c r="E47" s="22">
        <v>43</v>
      </c>
      <c r="F47" s="22">
        <v>343</v>
      </c>
      <c r="G47" s="22">
        <v>315</v>
      </c>
      <c r="H47" s="22" t="s">
        <v>11</v>
      </c>
      <c r="I47" s="22" t="s">
        <v>11</v>
      </c>
      <c r="J47" s="23">
        <f t="shared" si="7"/>
        <v>1411</v>
      </c>
      <c r="K47" s="23">
        <f t="shared" si="7"/>
        <v>1500</v>
      </c>
      <c r="L47" s="23">
        <f t="shared" si="2"/>
        <v>1754</v>
      </c>
      <c r="M47" s="23">
        <f t="shared" si="2"/>
        <v>1815</v>
      </c>
      <c r="N47" s="23" t="str">
        <f t="shared" si="8"/>
        <v>.</v>
      </c>
      <c r="O47" s="23" t="str">
        <f t="shared" si="8"/>
        <v>.</v>
      </c>
    </row>
    <row r="48" spans="1:15" ht="9">
      <c r="A48" s="21" t="s">
        <v>73</v>
      </c>
      <c r="B48" s="22">
        <v>2481</v>
      </c>
      <c r="C48" s="22">
        <v>2544</v>
      </c>
      <c r="D48" s="22">
        <v>24</v>
      </c>
      <c r="E48" s="22">
        <v>26</v>
      </c>
      <c r="F48" s="22">
        <v>280</v>
      </c>
      <c r="G48" s="22">
        <v>244</v>
      </c>
      <c r="H48" s="22" t="s">
        <v>11</v>
      </c>
      <c r="I48" s="22" t="s">
        <v>11</v>
      </c>
      <c r="J48" s="23">
        <f t="shared" si="7"/>
        <v>2505</v>
      </c>
      <c r="K48" s="23">
        <f t="shared" si="7"/>
        <v>2570</v>
      </c>
      <c r="L48" s="23">
        <f t="shared" si="2"/>
        <v>2785</v>
      </c>
      <c r="M48" s="23">
        <f t="shared" si="2"/>
        <v>2814</v>
      </c>
      <c r="N48" s="23" t="str">
        <f t="shared" si="8"/>
        <v>.</v>
      </c>
      <c r="O48" s="23" t="str">
        <f t="shared" si="8"/>
        <v>.</v>
      </c>
    </row>
    <row r="49" spans="1:15" ht="9">
      <c r="A49" s="21" t="s">
        <v>74</v>
      </c>
      <c r="B49" s="22">
        <v>1298</v>
      </c>
      <c r="C49" s="22">
        <v>1264</v>
      </c>
      <c r="D49" s="22">
        <v>32</v>
      </c>
      <c r="E49" s="22">
        <v>38</v>
      </c>
      <c r="F49" s="22">
        <v>207</v>
      </c>
      <c r="G49" s="22">
        <v>232</v>
      </c>
      <c r="H49" s="22" t="s">
        <v>11</v>
      </c>
      <c r="I49" s="22" t="s">
        <v>11</v>
      </c>
      <c r="J49" s="23">
        <f t="shared" si="7"/>
        <v>1330</v>
      </c>
      <c r="K49" s="23">
        <f t="shared" si="7"/>
        <v>1302</v>
      </c>
      <c r="L49" s="23">
        <f t="shared" si="2"/>
        <v>1537</v>
      </c>
      <c r="M49" s="23">
        <f t="shared" si="2"/>
        <v>1534</v>
      </c>
      <c r="N49" s="23" t="str">
        <f t="shared" si="8"/>
        <v>.</v>
      </c>
      <c r="O49" s="23" t="str">
        <f t="shared" si="8"/>
        <v>.</v>
      </c>
    </row>
    <row r="50" spans="1:15" ht="9">
      <c r="A50" s="21" t="s">
        <v>75</v>
      </c>
      <c r="B50" s="22">
        <v>1828</v>
      </c>
      <c r="C50" s="22">
        <v>1875</v>
      </c>
      <c r="D50" s="22">
        <v>17</v>
      </c>
      <c r="E50" s="22">
        <v>12</v>
      </c>
      <c r="F50" s="22">
        <v>273</v>
      </c>
      <c r="G50" s="22">
        <v>252</v>
      </c>
      <c r="H50" s="22" t="s">
        <v>11</v>
      </c>
      <c r="I50" s="22" t="s">
        <v>11</v>
      </c>
      <c r="J50" s="23">
        <f t="shared" si="7"/>
        <v>1845</v>
      </c>
      <c r="K50" s="23">
        <f t="shared" si="7"/>
        <v>1887</v>
      </c>
      <c r="L50" s="23">
        <f t="shared" si="2"/>
        <v>2118</v>
      </c>
      <c r="M50" s="23">
        <f t="shared" si="2"/>
        <v>2139</v>
      </c>
      <c r="N50" s="23" t="str">
        <f t="shared" si="8"/>
        <v>.</v>
      </c>
      <c r="O50" s="23" t="str">
        <f t="shared" si="8"/>
        <v>.</v>
      </c>
    </row>
    <row r="51" spans="1:15" ht="9">
      <c r="A51" s="21" t="s">
        <v>76</v>
      </c>
      <c r="B51" s="22">
        <v>921</v>
      </c>
      <c r="C51" s="22">
        <v>881</v>
      </c>
      <c r="D51" s="22">
        <v>60</v>
      </c>
      <c r="E51" s="22">
        <v>58</v>
      </c>
      <c r="F51" s="22">
        <v>247</v>
      </c>
      <c r="G51" s="22">
        <v>224</v>
      </c>
      <c r="H51" s="22" t="s">
        <v>11</v>
      </c>
      <c r="I51" s="22" t="s">
        <v>11</v>
      </c>
      <c r="J51" s="23">
        <f t="shared" si="7"/>
        <v>981</v>
      </c>
      <c r="K51" s="23">
        <f t="shared" si="7"/>
        <v>939</v>
      </c>
      <c r="L51" s="23">
        <f t="shared" si="2"/>
        <v>1228</v>
      </c>
      <c r="M51" s="23">
        <f t="shared" si="2"/>
        <v>1163</v>
      </c>
      <c r="N51" s="23" t="str">
        <f t="shared" si="8"/>
        <v>.</v>
      </c>
      <c r="O51" s="23" t="str">
        <f t="shared" si="8"/>
        <v>.</v>
      </c>
    </row>
    <row r="52" spans="1:15" ht="9">
      <c r="A52" s="21" t="s">
        <v>77</v>
      </c>
      <c r="B52" s="22">
        <v>2306</v>
      </c>
      <c r="C52" s="22">
        <v>2194</v>
      </c>
      <c r="D52" s="22">
        <v>91</v>
      </c>
      <c r="E52" s="22">
        <v>65</v>
      </c>
      <c r="F52" s="22">
        <v>509</v>
      </c>
      <c r="G52" s="22">
        <v>505</v>
      </c>
      <c r="H52" s="22" t="s">
        <v>11</v>
      </c>
      <c r="I52" s="22" t="s">
        <v>11</v>
      </c>
      <c r="J52" s="23">
        <f t="shared" si="7"/>
        <v>2397</v>
      </c>
      <c r="K52" s="23">
        <f t="shared" si="7"/>
        <v>2259</v>
      </c>
      <c r="L52" s="23">
        <f t="shared" si="2"/>
        <v>2906</v>
      </c>
      <c r="M52" s="23">
        <f t="shared" si="2"/>
        <v>2764</v>
      </c>
      <c r="N52" s="23" t="str">
        <f t="shared" si="8"/>
        <v>.</v>
      </c>
      <c r="O52" s="23" t="str">
        <f t="shared" si="8"/>
        <v>.</v>
      </c>
    </row>
    <row r="53" spans="1:15" ht="9">
      <c r="A53" s="21" t="s">
        <v>78</v>
      </c>
      <c r="B53" s="22">
        <v>621</v>
      </c>
      <c r="C53" s="22">
        <v>615</v>
      </c>
      <c r="D53" s="22">
        <v>14</v>
      </c>
      <c r="E53" s="22">
        <v>14</v>
      </c>
      <c r="F53" s="22">
        <v>34</v>
      </c>
      <c r="G53" s="22">
        <v>60</v>
      </c>
      <c r="H53" s="22" t="s">
        <v>11</v>
      </c>
      <c r="I53" s="22" t="s">
        <v>11</v>
      </c>
      <c r="J53" s="23">
        <f t="shared" si="7"/>
        <v>635</v>
      </c>
      <c r="K53" s="23">
        <f t="shared" si="7"/>
        <v>629</v>
      </c>
      <c r="L53" s="23">
        <f t="shared" si="2"/>
        <v>669</v>
      </c>
      <c r="M53" s="23">
        <f t="shared" si="2"/>
        <v>689</v>
      </c>
      <c r="N53" s="23" t="str">
        <f t="shared" si="8"/>
        <v>.</v>
      </c>
      <c r="O53" s="23" t="str">
        <f t="shared" si="8"/>
        <v>.</v>
      </c>
    </row>
    <row r="54" spans="1:15" ht="9">
      <c r="A54" s="21" t="s">
        <v>79</v>
      </c>
      <c r="B54" s="22">
        <v>3379</v>
      </c>
      <c r="C54" s="22">
        <v>3418</v>
      </c>
      <c r="D54" s="22">
        <v>29</v>
      </c>
      <c r="E54" s="22">
        <v>31</v>
      </c>
      <c r="F54" s="22">
        <v>301</v>
      </c>
      <c r="G54" s="22">
        <v>302</v>
      </c>
      <c r="H54" s="22" t="s">
        <v>11</v>
      </c>
      <c r="I54" s="22" t="s">
        <v>11</v>
      </c>
      <c r="J54" s="23">
        <f t="shared" si="7"/>
        <v>3408</v>
      </c>
      <c r="K54" s="23">
        <f t="shared" si="7"/>
        <v>3449</v>
      </c>
      <c r="L54" s="23">
        <f t="shared" si="2"/>
        <v>3709</v>
      </c>
      <c r="M54" s="23">
        <f t="shared" si="2"/>
        <v>3751</v>
      </c>
      <c r="N54" s="23" t="str">
        <f t="shared" si="8"/>
        <v>.</v>
      </c>
      <c r="O54" s="23" t="str">
        <f t="shared" si="8"/>
        <v>.</v>
      </c>
    </row>
    <row r="55" spans="1:15" ht="9">
      <c r="A55" s="21" t="s">
        <v>80</v>
      </c>
      <c r="B55" s="22">
        <v>1484</v>
      </c>
      <c r="C55" s="22">
        <v>1366</v>
      </c>
      <c r="D55" s="22">
        <v>20</v>
      </c>
      <c r="E55" s="22">
        <v>19</v>
      </c>
      <c r="F55" s="22">
        <v>210</v>
      </c>
      <c r="G55" s="22">
        <v>227</v>
      </c>
      <c r="H55" s="22" t="s">
        <v>11</v>
      </c>
      <c r="I55" s="22" t="s">
        <v>11</v>
      </c>
      <c r="J55" s="23">
        <f t="shared" si="7"/>
        <v>1504</v>
      </c>
      <c r="K55" s="23">
        <f t="shared" si="7"/>
        <v>1385</v>
      </c>
      <c r="L55" s="23">
        <f t="shared" si="2"/>
        <v>1714</v>
      </c>
      <c r="M55" s="23">
        <f t="shared" si="2"/>
        <v>1612</v>
      </c>
      <c r="N55" s="23" t="str">
        <f t="shared" si="8"/>
        <v>.</v>
      </c>
      <c r="O55" s="23" t="str">
        <f t="shared" si="8"/>
        <v>.</v>
      </c>
    </row>
    <row r="56" spans="1:15" ht="9">
      <c r="A56" s="21" t="s">
        <v>81</v>
      </c>
      <c r="B56" s="22">
        <v>1831</v>
      </c>
      <c r="C56" s="22">
        <v>1939</v>
      </c>
      <c r="D56" s="22">
        <v>57</v>
      </c>
      <c r="E56" s="22">
        <v>44</v>
      </c>
      <c r="F56" s="22">
        <v>361</v>
      </c>
      <c r="G56" s="22">
        <v>258</v>
      </c>
      <c r="H56" s="22" t="s">
        <v>11</v>
      </c>
      <c r="I56" s="22" t="s">
        <v>11</v>
      </c>
      <c r="J56" s="23">
        <f t="shared" si="7"/>
        <v>1888</v>
      </c>
      <c r="K56" s="23">
        <f t="shared" si="7"/>
        <v>1983</v>
      </c>
      <c r="L56" s="23">
        <f t="shared" si="2"/>
        <v>2249</v>
      </c>
      <c r="M56" s="23">
        <f t="shared" si="2"/>
        <v>2241</v>
      </c>
      <c r="N56" s="23" t="str">
        <f t="shared" si="8"/>
        <v>.</v>
      </c>
      <c r="O56" s="23" t="str">
        <f t="shared" si="8"/>
        <v>.</v>
      </c>
    </row>
    <row r="57" spans="1:15" ht="9">
      <c r="A57" s="21" t="s">
        <v>82</v>
      </c>
      <c r="B57" s="22">
        <v>1189</v>
      </c>
      <c r="C57" s="22">
        <v>1147</v>
      </c>
      <c r="D57" s="22">
        <v>75</v>
      </c>
      <c r="E57" s="22">
        <v>53</v>
      </c>
      <c r="F57" s="22">
        <v>288</v>
      </c>
      <c r="G57" s="22">
        <v>319</v>
      </c>
      <c r="H57" s="22" t="s">
        <v>11</v>
      </c>
      <c r="I57" s="22" t="s">
        <v>11</v>
      </c>
      <c r="J57" s="23">
        <f t="shared" si="7"/>
        <v>1264</v>
      </c>
      <c r="K57" s="23">
        <f t="shared" si="7"/>
        <v>1200</v>
      </c>
      <c r="L57" s="23">
        <f t="shared" si="2"/>
        <v>1552</v>
      </c>
      <c r="M57" s="23">
        <f t="shared" si="2"/>
        <v>1519</v>
      </c>
      <c r="N57" s="23" t="str">
        <f t="shared" si="8"/>
        <v>.</v>
      </c>
      <c r="O57" s="23" t="str">
        <f t="shared" si="8"/>
        <v>.</v>
      </c>
    </row>
    <row r="58" spans="1:15" ht="9">
      <c r="A58" s="21" t="s">
        <v>83</v>
      </c>
      <c r="B58" s="22">
        <v>1359</v>
      </c>
      <c r="C58" s="22">
        <v>1394</v>
      </c>
      <c r="D58" s="22">
        <v>29</v>
      </c>
      <c r="E58" s="22">
        <v>15</v>
      </c>
      <c r="F58" s="22">
        <v>397</v>
      </c>
      <c r="G58" s="22">
        <v>383</v>
      </c>
      <c r="H58" s="22" t="s">
        <v>11</v>
      </c>
      <c r="I58" s="22" t="s">
        <v>11</v>
      </c>
      <c r="J58" s="23">
        <f t="shared" si="7"/>
        <v>1388</v>
      </c>
      <c r="K58" s="23">
        <f t="shared" si="7"/>
        <v>1409</v>
      </c>
      <c r="L58" s="23">
        <f t="shared" si="2"/>
        <v>1785</v>
      </c>
      <c r="M58" s="23">
        <f t="shared" si="2"/>
        <v>1792</v>
      </c>
      <c r="N58" s="23" t="str">
        <f t="shared" si="8"/>
        <v>.</v>
      </c>
      <c r="O58" s="23" t="str">
        <f t="shared" si="8"/>
        <v>.</v>
      </c>
    </row>
    <row r="59" spans="1:15" ht="9">
      <c r="A59" s="21" t="s">
        <v>84</v>
      </c>
      <c r="B59" s="22">
        <v>1241</v>
      </c>
      <c r="C59" s="22">
        <v>1232</v>
      </c>
      <c r="D59" s="22">
        <v>27</v>
      </c>
      <c r="E59" s="22">
        <v>25</v>
      </c>
      <c r="F59" s="22">
        <v>230</v>
      </c>
      <c r="G59" s="22">
        <v>217</v>
      </c>
      <c r="H59" s="22" t="s">
        <v>11</v>
      </c>
      <c r="I59" s="22" t="s">
        <v>11</v>
      </c>
      <c r="J59" s="23">
        <f t="shared" si="7"/>
        <v>1268</v>
      </c>
      <c r="K59" s="23">
        <f t="shared" si="7"/>
        <v>1257</v>
      </c>
      <c r="L59" s="23">
        <f t="shared" si="2"/>
        <v>1498</v>
      </c>
      <c r="M59" s="23">
        <f t="shared" si="2"/>
        <v>1474</v>
      </c>
      <c r="N59" s="23" t="str">
        <f t="shared" si="8"/>
        <v>.</v>
      </c>
      <c r="O59" s="23" t="str">
        <f t="shared" si="8"/>
        <v>.</v>
      </c>
    </row>
    <row r="60" spans="1:15" ht="9">
      <c r="A60" s="21" t="s">
        <v>85</v>
      </c>
      <c r="B60" s="22">
        <v>1607</v>
      </c>
      <c r="C60" s="22">
        <v>1584</v>
      </c>
      <c r="D60" s="22">
        <v>99</v>
      </c>
      <c r="E60" s="22">
        <v>74</v>
      </c>
      <c r="F60" s="22">
        <v>346</v>
      </c>
      <c r="G60" s="22">
        <v>361</v>
      </c>
      <c r="H60" s="22" t="s">
        <v>11</v>
      </c>
      <c r="I60" s="22" t="s">
        <v>11</v>
      </c>
      <c r="J60" s="23">
        <f t="shared" si="7"/>
        <v>1706</v>
      </c>
      <c r="K60" s="23">
        <f t="shared" si="7"/>
        <v>1658</v>
      </c>
      <c r="L60" s="23">
        <f t="shared" si="2"/>
        <v>2052</v>
      </c>
      <c r="M60" s="23">
        <f t="shared" si="2"/>
        <v>2019</v>
      </c>
      <c r="N60" s="23" t="str">
        <f t="shared" si="8"/>
        <v>.</v>
      </c>
      <c r="O60" s="23" t="str">
        <f t="shared" si="8"/>
        <v>.</v>
      </c>
    </row>
    <row r="61" spans="1:15" ht="9">
      <c r="A61" s="21" t="s">
        <v>86</v>
      </c>
      <c r="B61" s="22">
        <v>1120</v>
      </c>
      <c r="C61" s="22">
        <v>1110</v>
      </c>
      <c r="D61" s="22">
        <v>19</v>
      </c>
      <c r="E61" s="22">
        <v>22</v>
      </c>
      <c r="F61" s="22">
        <v>418</v>
      </c>
      <c r="G61" s="22">
        <v>374</v>
      </c>
      <c r="H61" s="22" t="s">
        <v>11</v>
      </c>
      <c r="I61" s="22" t="s">
        <v>11</v>
      </c>
      <c r="J61" s="23">
        <f t="shared" si="7"/>
        <v>1139</v>
      </c>
      <c r="K61" s="23">
        <f t="shared" si="7"/>
        <v>1132</v>
      </c>
      <c r="L61" s="23">
        <f t="shared" si="2"/>
        <v>1557</v>
      </c>
      <c r="M61" s="23">
        <f t="shared" si="2"/>
        <v>1506</v>
      </c>
      <c r="N61" s="23" t="str">
        <f t="shared" si="8"/>
        <v>.</v>
      </c>
      <c r="O61" s="23" t="str">
        <f t="shared" si="8"/>
        <v>.</v>
      </c>
    </row>
    <row r="62" spans="1:15" ht="9">
      <c r="A62" s="21" t="s">
        <v>87</v>
      </c>
      <c r="B62" s="22">
        <v>3837</v>
      </c>
      <c r="C62" s="22">
        <v>3832</v>
      </c>
      <c r="D62" s="22">
        <v>26</v>
      </c>
      <c r="E62" s="22">
        <v>35</v>
      </c>
      <c r="F62" s="22">
        <v>355</v>
      </c>
      <c r="G62" s="22">
        <v>353</v>
      </c>
      <c r="H62" s="22" t="s">
        <v>11</v>
      </c>
      <c r="I62" s="22" t="s">
        <v>11</v>
      </c>
      <c r="J62" s="23">
        <f t="shared" si="7"/>
        <v>3863</v>
      </c>
      <c r="K62" s="23">
        <f t="shared" si="7"/>
        <v>3867</v>
      </c>
      <c r="L62" s="23">
        <f t="shared" si="2"/>
        <v>4218</v>
      </c>
      <c r="M62" s="23">
        <f t="shared" si="2"/>
        <v>4220</v>
      </c>
      <c r="N62" s="23" t="str">
        <f t="shared" si="8"/>
        <v>.</v>
      </c>
      <c r="O62" s="23" t="str">
        <f t="shared" si="8"/>
        <v>.</v>
      </c>
    </row>
    <row r="63" spans="1:15" ht="9">
      <c r="A63" s="21" t="s">
        <v>88</v>
      </c>
      <c r="B63" s="22">
        <v>1357</v>
      </c>
      <c r="C63" s="22">
        <v>1254</v>
      </c>
      <c r="D63" s="22">
        <v>48</v>
      </c>
      <c r="E63" s="22">
        <v>54</v>
      </c>
      <c r="F63" s="22">
        <v>104</v>
      </c>
      <c r="G63" s="22">
        <v>143</v>
      </c>
      <c r="H63" s="22" t="s">
        <v>11</v>
      </c>
      <c r="I63" s="22" t="s">
        <v>11</v>
      </c>
      <c r="J63" s="23">
        <f t="shared" si="7"/>
        <v>1405</v>
      </c>
      <c r="K63" s="23">
        <f t="shared" si="7"/>
        <v>1308</v>
      </c>
      <c r="L63" s="23">
        <f t="shared" si="2"/>
        <v>1509</v>
      </c>
      <c r="M63" s="23">
        <f t="shared" si="2"/>
        <v>1451</v>
      </c>
      <c r="N63" s="23" t="str">
        <f t="shared" si="8"/>
        <v>.</v>
      </c>
      <c r="O63" s="23" t="str">
        <f t="shared" si="8"/>
        <v>.</v>
      </c>
    </row>
    <row r="64" spans="1:15" ht="9">
      <c r="A64" s="21" t="s">
        <v>89</v>
      </c>
      <c r="B64" s="22">
        <v>878</v>
      </c>
      <c r="C64" s="22">
        <v>808</v>
      </c>
      <c r="D64" s="22">
        <v>21</v>
      </c>
      <c r="E64" s="22">
        <v>19</v>
      </c>
      <c r="F64" s="22">
        <v>84</v>
      </c>
      <c r="G64" s="22">
        <v>57</v>
      </c>
      <c r="H64" s="22" t="s">
        <v>11</v>
      </c>
      <c r="I64" s="22" t="s">
        <v>11</v>
      </c>
      <c r="J64" s="23">
        <f t="shared" si="7"/>
        <v>899</v>
      </c>
      <c r="K64" s="23">
        <f t="shared" si="7"/>
        <v>827</v>
      </c>
      <c r="L64" s="23">
        <f t="shared" si="2"/>
        <v>983</v>
      </c>
      <c r="M64" s="23">
        <f t="shared" si="2"/>
        <v>884</v>
      </c>
      <c r="N64" s="23" t="str">
        <f t="shared" si="8"/>
        <v>.</v>
      </c>
      <c r="O64" s="23" t="str">
        <f t="shared" si="8"/>
        <v>.</v>
      </c>
    </row>
    <row r="65" spans="1:15" ht="9">
      <c r="A65" s="21" t="s">
        <v>90</v>
      </c>
      <c r="B65" s="22">
        <v>1855</v>
      </c>
      <c r="C65" s="22">
        <v>1733</v>
      </c>
      <c r="D65" s="22">
        <v>81</v>
      </c>
      <c r="E65" s="22">
        <v>108</v>
      </c>
      <c r="F65" s="22">
        <v>229</v>
      </c>
      <c r="G65" s="22">
        <v>225</v>
      </c>
      <c r="H65" s="22" t="s">
        <v>11</v>
      </c>
      <c r="I65" s="22" t="s">
        <v>11</v>
      </c>
      <c r="J65" s="23">
        <f t="shared" si="7"/>
        <v>1936</v>
      </c>
      <c r="K65" s="23">
        <f t="shared" si="7"/>
        <v>1841</v>
      </c>
      <c r="L65" s="23">
        <f t="shared" si="2"/>
        <v>2165</v>
      </c>
      <c r="M65" s="23">
        <f t="shared" si="2"/>
        <v>2066</v>
      </c>
      <c r="N65" s="23" t="str">
        <f t="shared" si="8"/>
        <v>.</v>
      </c>
      <c r="O65" s="23" t="str">
        <f t="shared" si="8"/>
        <v>.</v>
      </c>
    </row>
    <row r="66" spans="1:15" ht="9">
      <c r="A66" s="21" t="s">
        <v>91</v>
      </c>
      <c r="B66" s="22">
        <v>1379</v>
      </c>
      <c r="C66" s="22">
        <v>1352</v>
      </c>
      <c r="D66" s="22">
        <v>12</v>
      </c>
      <c r="E66" s="22">
        <v>18</v>
      </c>
      <c r="F66" s="22">
        <v>155</v>
      </c>
      <c r="G66" s="22">
        <v>125</v>
      </c>
      <c r="H66" s="22" t="s">
        <v>11</v>
      </c>
      <c r="I66" s="22" t="s">
        <v>11</v>
      </c>
      <c r="J66" s="23">
        <f t="shared" si="7"/>
        <v>1391</v>
      </c>
      <c r="K66" s="23">
        <f t="shared" si="7"/>
        <v>1370</v>
      </c>
      <c r="L66" s="23">
        <f t="shared" si="2"/>
        <v>1546</v>
      </c>
      <c r="M66" s="23">
        <f t="shared" si="2"/>
        <v>1495</v>
      </c>
      <c r="N66" s="23" t="str">
        <f t="shared" si="8"/>
        <v>.</v>
      </c>
      <c r="O66" s="23" t="str">
        <f t="shared" si="8"/>
        <v>.</v>
      </c>
    </row>
    <row r="67" spans="1:15" ht="9">
      <c r="A67" s="21" t="s">
        <v>92</v>
      </c>
      <c r="B67" s="22">
        <v>966</v>
      </c>
      <c r="C67" s="22">
        <v>967</v>
      </c>
      <c r="D67" s="22">
        <v>55</v>
      </c>
      <c r="E67" s="22">
        <v>111</v>
      </c>
      <c r="F67" s="22">
        <v>180</v>
      </c>
      <c r="G67" s="22">
        <v>193</v>
      </c>
      <c r="H67" s="22" t="s">
        <v>11</v>
      </c>
      <c r="I67" s="22" t="s">
        <v>11</v>
      </c>
      <c r="J67" s="23">
        <f t="shared" si="7"/>
        <v>1021</v>
      </c>
      <c r="K67" s="23">
        <f t="shared" si="7"/>
        <v>1078</v>
      </c>
      <c r="L67" s="23">
        <f t="shared" si="2"/>
        <v>1201</v>
      </c>
      <c r="M67" s="23">
        <f t="shared" si="2"/>
        <v>1271</v>
      </c>
      <c r="N67" s="23" t="str">
        <f t="shared" si="8"/>
        <v>.</v>
      </c>
      <c r="O67" s="23" t="str">
        <f t="shared" si="8"/>
        <v>.</v>
      </c>
    </row>
    <row r="68" spans="1:15" ht="9">
      <c r="A68" s="21" t="s">
        <v>93</v>
      </c>
      <c r="B68" s="22">
        <v>1424</v>
      </c>
      <c r="C68" s="22">
        <v>1337</v>
      </c>
      <c r="D68" s="22">
        <v>38</v>
      </c>
      <c r="E68" s="22">
        <v>43</v>
      </c>
      <c r="F68" s="22">
        <v>256</v>
      </c>
      <c r="G68" s="22">
        <v>158</v>
      </c>
      <c r="H68" s="22" t="s">
        <v>11</v>
      </c>
      <c r="I68" s="22" t="s">
        <v>11</v>
      </c>
      <c r="J68" s="23">
        <f t="shared" si="7"/>
        <v>1462</v>
      </c>
      <c r="K68" s="23">
        <f t="shared" si="7"/>
        <v>1380</v>
      </c>
      <c r="L68" s="23">
        <f t="shared" si="2"/>
        <v>1718</v>
      </c>
      <c r="M68" s="23">
        <f t="shared" si="2"/>
        <v>1538</v>
      </c>
      <c r="N68" s="23" t="str">
        <f t="shared" si="8"/>
        <v>.</v>
      </c>
      <c r="O68" s="23" t="str">
        <f t="shared" si="8"/>
        <v>.</v>
      </c>
    </row>
    <row r="69" spans="1:15" ht="9">
      <c r="A69" s="21" t="s">
        <v>94</v>
      </c>
      <c r="B69" s="22">
        <v>1434</v>
      </c>
      <c r="C69" s="22">
        <v>1354</v>
      </c>
      <c r="D69" s="22">
        <v>32</v>
      </c>
      <c r="E69" s="22">
        <v>33</v>
      </c>
      <c r="F69" s="22">
        <v>408</v>
      </c>
      <c r="G69" s="22">
        <v>392</v>
      </c>
      <c r="H69" s="22" t="s">
        <v>11</v>
      </c>
      <c r="I69" s="22" t="s">
        <v>11</v>
      </c>
      <c r="J69" s="23">
        <f t="shared" si="7"/>
        <v>1466</v>
      </c>
      <c r="K69" s="23">
        <f t="shared" si="7"/>
        <v>1387</v>
      </c>
      <c r="L69" s="23">
        <f t="shared" si="2"/>
        <v>1874</v>
      </c>
      <c r="M69" s="23">
        <f t="shared" si="2"/>
        <v>1779</v>
      </c>
      <c r="N69" s="23" t="str">
        <f t="shared" si="8"/>
        <v>.</v>
      </c>
      <c r="O69" s="23" t="str">
        <f t="shared" si="8"/>
        <v>.</v>
      </c>
    </row>
    <row r="70" spans="1:15" ht="9">
      <c r="A70" s="21" t="s">
        <v>95</v>
      </c>
      <c r="B70" s="22">
        <v>1246</v>
      </c>
      <c r="C70" s="22">
        <v>1247</v>
      </c>
      <c r="D70" s="22">
        <v>19</v>
      </c>
      <c r="E70" s="22">
        <v>22</v>
      </c>
      <c r="F70" s="22">
        <v>289</v>
      </c>
      <c r="G70" s="22">
        <v>239</v>
      </c>
      <c r="H70" s="22" t="s">
        <v>11</v>
      </c>
      <c r="I70" s="22" t="s">
        <v>11</v>
      </c>
      <c r="J70" s="23">
        <f t="shared" si="7"/>
        <v>1265</v>
      </c>
      <c r="K70" s="23">
        <f t="shared" si="7"/>
        <v>1269</v>
      </c>
      <c r="L70" s="23">
        <f t="shared" si="2"/>
        <v>1554</v>
      </c>
      <c r="M70" s="23">
        <f t="shared" si="2"/>
        <v>1508</v>
      </c>
      <c r="N70" s="23" t="str">
        <f t="shared" si="8"/>
        <v>.</v>
      </c>
      <c r="O70" s="23" t="str">
        <f t="shared" si="8"/>
        <v>.</v>
      </c>
    </row>
    <row r="71" spans="1:15" ht="9">
      <c r="A71" s="21" t="s">
        <v>96</v>
      </c>
      <c r="B71" s="22">
        <v>1415</v>
      </c>
      <c r="C71" s="22">
        <v>1362</v>
      </c>
      <c r="D71" s="22">
        <v>83</v>
      </c>
      <c r="E71" s="22">
        <v>59</v>
      </c>
      <c r="F71" s="22">
        <v>503</v>
      </c>
      <c r="G71" s="22">
        <v>492</v>
      </c>
      <c r="H71" s="22" t="s">
        <v>11</v>
      </c>
      <c r="I71" s="22" t="s">
        <v>11</v>
      </c>
      <c r="J71" s="23">
        <f t="shared" si="7"/>
        <v>1498</v>
      </c>
      <c r="K71" s="23">
        <f t="shared" si="7"/>
        <v>1421</v>
      </c>
      <c r="L71" s="23">
        <f aca="true" t="shared" si="9" ref="L71:M134">IF(AND(J71&lt;&gt;".",F71&lt;&gt;"."),J71+F71,".")</f>
        <v>2001</v>
      </c>
      <c r="M71" s="23">
        <f t="shared" si="9"/>
        <v>1913</v>
      </c>
      <c r="N71" s="23" t="str">
        <f t="shared" si="8"/>
        <v>.</v>
      </c>
      <c r="O71" s="23" t="str">
        <f t="shared" si="8"/>
        <v>.</v>
      </c>
    </row>
    <row r="72" spans="1:15" ht="9">
      <c r="A72" s="21" t="s">
        <v>97</v>
      </c>
      <c r="B72" s="22">
        <v>803</v>
      </c>
      <c r="C72" s="22">
        <v>842</v>
      </c>
      <c r="D72" s="22">
        <v>18</v>
      </c>
      <c r="E72" s="22">
        <v>15</v>
      </c>
      <c r="F72" s="22">
        <v>147</v>
      </c>
      <c r="G72" s="22">
        <v>167</v>
      </c>
      <c r="H72" s="22" t="s">
        <v>11</v>
      </c>
      <c r="I72" s="22" t="s">
        <v>11</v>
      </c>
      <c r="J72" s="23">
        <f t="shared" si="7"/>
        <v>821</v>
      </c>
      <c r="K72" s="23">
        <f t="shared" si="7"/>
        <v>857</v>
      </c>
      <c r="L72" s="23">
        <f t="shared" si="9"/>
        <v>968</v>
      </c>
      <c r="M72" s="23">
        <f t="shared" si="9"/>
        <v>1024</v>
      </c>
      <c r="N72" s="23" t="str">
        <f t="shared" si="8"/>
        <v>.</v>
      </c>
      <c r="O72" s="23" t="str">
        <f t="shared" si="8"/>
        <v>.</v>
      </c>
    </row>
    <row r="73" spans="1:15" ht="9">
      <c r="A73" s="21" t="s">
        <v>98</v>
      </c>
      <c r="B73" s="22">
        <v>725</v>
      </c>
      <c r="C73" s="22">
        <v>676</v>
      </c>
      <c r="D73" s="22">
        <v>35</v>
      </c>
      <c r="E73" s="22">
        <v>27</v>
      </c>
      <c r="F73" s="22">
        <v>195</v>
      </c>
      <c r="G73" s="22">
        <v>146</v>
      </c>
      <c r="H73" s="22" t="s">
        <v>11</v>
      </c>
      <c r="I73" s="22" t="s">
        <v>11</v>
      </c>
      <c r="J73" s="23">
        <f t="shared" si="7"/>
        <v>760</v>
      </c>
      <c r="K73" s="23">
        <f t="shared" si="7"/>
        <v>703</v>
      </c>
      <c r="L73" s="23">
        <f t="shared" si="9"/>
        <v>955</v>
      </c>
      <c r="M73" s="23">
        <f t="shared" si="9"/>
        <v>849</v>
      </c>
      <c r="N73" s="23" t="str">
        <f t="shared" si="8"/>
        <v>.</v>
      </c>
      <c r="O73" s="23" t="str">
        <f t="shared" si="8"/>
        <v>.</v>
      </c>
    </row>
    <row r="74" spans="1:15" ht="9">
      <c r="A74" s="21" t="s">
        <v>99</v>
      </c>
      <c r="B74" s="22">
        <v>1942</v>
      </c>
      <c r="C74" s="22">
        <v>2062</v>
      </c>
      <c r="D74" s="22">
        <v>72</v>
      </c>
      <c r="E74" s="22">
        <v>60</v>
      </c>
      <c r="F74" s="22">
        <v>542</v>
      </c>
      <c r="G74" s="22">
        <v>450</v>
      </c>
      <c r="H74" s="22" t="s">
        <v>11</v>
      </c>
      <c r="I74" s="22" t="s">
        <v>11</v>
      </c>
      <c r="J74" s="23">
        <f t="shared" si="7"/>
        <v>2014</v>
      </c>
      <c r="K74" s="23">
        <f t="shared" si="7"/>
        <v>2122</v>
      </c>
      <c r="L74" s="23">
        <f t="shared" si="9"/>
        <v>2556</v>
      </c>
      <c r="M74" s="23">
        <f t="shared" si="9"/>
        <v>2572</v>
      </c>
      <c r="N74" s="23" t="str">
        <f t="shared" si="8"/>
        <v>.</v>
      </c>
      <c r="O74" s="23" t="str">
        <f t="shared" si="8"/>
        <v>.</v>
      </c>
    </row>
    <row r="75" spans="1:15" ht="9">
      <c r="A75" s="21" t="s">
        <v>100</v>
      </c>
      <c r="B75" s="22">
        <v>1147</v>
      </c>
      <c r="C75" s="22">
        <v>1121</v>
      </c>
      <c r="D75" s="22">
        <v>26</v>
      </c>
      <c r="E75" s="22">
        <v>40</v>
      </c>
      <c r="F75" s="22">
        <v>397</v>
      </c>
      <c r="G75" s="22">
        <v>395</v>
      </c>
      <c r="H75" s="22" t="s">
        <v>11</v>
      </c>
      <c r="I75" s="22" t="s">
        <v>11</v>
      </c>
      <c r="J75" s="23">
        <f t="shared" si="7"/>
        <v>1173</v>
      </c>
      <c r="K75" s="23">
        <f t="shared" si="7"/>
        <v>1161</v>
      </c>
      <c r="L75" s="23">
        <f t="shared" si="9"/>
        <v>1570</v>
      </c>
      <c r="M75" s="23">
        <f t="shared" si="9"/>
        <v>1556</v>
      </c>
      <c r="N75" s="23" t="str">
        <f t="shared" si="8"/>
        <v>.</v>
      </c>
      <c r="O75" s="23" t="str">
        <f t="shared" si="8"/>
        <v>.</v>
      </c>
    </row>
    <row r="76" spans="1:15" ht="9">
      <c r="A76" s="26" t="s">
        <v>16</v>
      </c>
      <c r="B76" s="27">
        <v>51291</v>
      </c>
      <c r="C76" s="27">
        <v>50726</v>
      </c>
      <c r="D76" s="27">
        <v>1349</v>
      </c>
      <c r="E76" s="27">
        <v>1315</v>
      </c>
      <c r="F76" s="27">
        <v>9356</v>
      </c>
      <c r="G76" s="27">
        <v>8835</v>
      </c>
      <c r="H76" s="27" t="s">
        <v>11</v>
      </c>
      <c r="I76" s="27" t="s">
        <v>11</v>
      </c>
      <c r="J76" s="28">
        <f t="shared" si="7"/>
        <v>52640</v>
      </c>
      <c r="K76" s="28">
        <f t="shared" si="7"/>
        <v>52041</v>
      </c>
      <c r="L76" s="28">
        <f t="shared" si="9"/>
        <v>61996</v>
      </c>
      <c r="M76" s="28">
        <f t="shared" si="9"/>
        <v>60876</v>
      </c>
      <c r="N76" s="28" t="str">
        <f t="shared" si="8"/>
        <v>.</v>
      </c>
      <c r="O76" s="28" t="str">
        <f t="shared" si="8"/>
        <v>.</v>
      </c>
    </row>
    <row r="77" spans="1:15" ht="9">
      <c r="A77" s="21"/>
      <c r="B77" s="22"/>
      <c r="C77" s="22"/>
      <c r="D77" s="22"/>
      <c r="E77" s="22"/>
      <c r="F77" s="22"/>
      <c r="G77" s="22"/>
      <c r="H77" s="22"/>
      <c r="I77" s="22"/>
      <c r="J77" s="23"/>
      <c r="K77" s="23"/>
      <c r="L77" s="23"/>
      <c r="M77" s="23"/>
      <c r="N77" s="23"/>
      <c r="O77" s="23"/>
    </row>
    <row r="78" spans="1:15" ht="9">
      <c r="A78" s="21" t="s">
        <v>101</v>
      </c>
      <c r="B78" s="22">
        <v>525</v>
      </c>
      <c r="C78" s="22">
        <v>511</v>
      </c>
      <c r="D78" s="22">
        <v>2</v>
      </c>
      <c r="E78" s="22">
        <v>5</v>
      </c>
      <c r="F78" s="22">
        <v>97</v>
      </c>
      <c r="G78" s="22">
        <v>71</v>
      </c>
      <c r="H78" s="22" t="s">
        <v>11</v>
      </c>
      <c r="I78" s="22" t="s">
        <v>11</v>
      </c>
      <c r="J78" s="23">
        <f aca="true" t="shared" si="10" ref="J78:K91">IF(AND(B78&lt;&gt;".",D78&lt;&gt;"."),B78+D78,".")</f>
        <v>527</v>
      </c>
      <c r="K78" s="23">
        <f t="shared" si="10"/>
        <v>516</v>
      </c>
      <c r="L78" s="23">
        <f t="shared" si="9"/>
        <v>624</v>
      </c>
      <c r="M78" s="23">
        <f t="shared" si="9"/>
        <v>587</v>
      </c>
      <c r="N78" s="23" t="str">
        <f aca="true" t="shared" si="11" ref="N78:O91">IF(AND(B78&lt;&gt;".",H78&lt;&gt;"."),B78+H78,".")</f>
        <v>.</v>
      </c>
      <c r="O78" s="23" t="str">
        <f t="shared" si="11"/>
        <v>.</v>
      </c>
    </row>
    <row r="79" spans="1:15" ht="9">
      <c r="A79" s="21" t="s">
        <v>102</v>
      </c>
      <c r="B79" s="22">
        <v>2405</v>
      </c>
      <c r="C79" s="22">
        <v>2344</v>
      </c>
      <c r="D79" s="22">
        <v>44</v>
      </c>
      <c r="E79" s="22">
        <v>22</v>
      </c>
      <c r="F79" s="22">
        <v>377</v>
      </c>
      <c r="G79" s="22">
        <v>494</v>
      </c>
      <c r="H79" s="22" t="s">
        <v>11</v>
      </c>
      <c r="I79" s="22" t="s">
        <v>11</v>
      </c>
      <c r="J79" s="23">
        <f t="shared" si="10"/>
        <v>2449</v>
      </c>
      <c r="K79" s="23">
        <f t="shared" si="10"/>
        <v>2366</v>
      </c>
      <c r="L79" s="23">
        <f t="shared" si="9"/>
        <v>2826</v>
      </c>
      <c r="M79" s="23">
        <f t="shared" si="9"/>
        <v>2860</v>
      </c>
      <c r="N79" s="23" t="str">
        <f t="shared" si="11"/>
        <v>.</v>
      </c>
      <c r="O79" s="23" t="str">
        <f t="shared" si="11"/>
        <v>.</v>
      </c>
    </row>
    <row r="80" spans="1:15" ht="9">
      <c r="A80" s="21" t="s">
        <v>103</v>
      </c>
      <c r="B80" s="22">
        <v>4434</v>
      </c>
      <c r="C80" s="22">
        <v>4309</v>
      </c>
      <c r="D80" s="22">
        <v>23</v>
      </c>
      <c r="E80" s="22">
        <v>41</v>
      </c>
      <c r="F80" s="22">
        <v>238</v>
      </c>
      <c r="G80" s="22">
        <v>286</v>
      </c>
      <c r="H80" s="22" t="s">
        <v>11</v>
      </c>
      <c r="I80" s="22" t="s">
        <v>11</v>
      </c>
      <c r="J80" s="23">
        <f t="shared" si="10"/>
        <v>4457</v>
      </c>
      <c r="K80" s="23">
        <f t="shared" si="10"/>
        <v>4350</v>
      </c>
      <c r="L80" s="23">
        <f t="shared" si="9"/>
        <v>4695</v>
      </c>
      <c r="M80" s="23">
        <f t="shared" si="9"/>
        <v>4636</v>
      </c>
      <c r="N80" s="23" t="str">
        <f t="shared" si="11"/>
        <v>.</v>
      </c>
      <c r="O80" s="23" t="str">
        <f t="shared" si="11"/>
        <v>.</v>
      </c>
    </row>
    <row r="81" spans="1:15" ht="9">
      <c r="A81" s="21" t="s">
        <v>104</v>
      </c>
      <c r="B81" s="22">
        <v>786</v>
      </c>
      <c r="C81" s="22">
        <v>790</v>
      </c>
      <c r="D81" s="22">
        <v>11</v>
      </c>
      <c r="E81" s="22">
        <v>6</v>
      </c>
      <c r="F81" s="22">
        <v>131</v>
      </c>
      <c r="G81" s="22">
        <v>94</v>
      </c>
      <c r="H81" s="22" t="s">
        <v>11</v>
      </c>
      <c r="I81" s="22" t="s">
        <v>11</v>
      </c>
      <c r="J81" s="23">
        <f t="shared" si="10"/>
        <v>797</v>
      </c>
      <c r="K81" s="23">
        <f t="shared" si="10"/>
        <v>796</v>
      </c>
      <c r="L81" s="23">
        <f t="shared" si="9"/>
        <v>928</v>
      </c>
      <c r="M81" s="23">
        <f t="shared" si="9"/>
        <v>890</v>
      </c>
      <c r="N81" s="23" t="str">
        <f t="shared" si="11"/>
        <v>.</v>
      </c>
      <c r="O81" s="23" t="str">
        <f t="shared" si="11"/>
        <v>.</v>
      </c>
    </row>
    <row r="82" spans="1:15" ht="9">
      <c r="A82" s="21" t="s">
        <v>105</v>
      </c>
      <c r="B82" s="22">
        <v>1558</v>
      </c>
      <c r="C82" s="22">
        <v>1552</v>
      </c>
      <c r="D82" s="22">
        <v>60</v>
      </c>
      <c r="E82" s="22">
        <v>80</v>
      </c>
      <c r="F82" s="22">
        <v>296</v>
      </c>
      <c r="G82" s="22">
        <v>344</v>
      </c>
      <c r="H82" s="22" t="s">
        <v>11</v>
      </c>
      <c r="I82" s="22" t="s">
        <v>11</v>
      </c>
      <c r="J82" s="23">
        <f t="shared" si="10"/>
        <v>1618</v>
      </c>
      <c r="K82" s="23">
        <f t="shared" si="10"/>
        <v>1632</v>
      </c>
      <c r="L82" s="23">
        <f t="shared" si="9"/>
        <v>1914</v>
      </c>
      <c r="M82" s="23">
        <f t="shared" si="9"/>
        <v>1976</v>
      </c>
      <c r="N82" s="23" t="str">
        <f t="shared" si="11"/>
        <v>.</v>
      </c>
      <c r="O82" s="23" t="str">
        <f t="shared" si="11"/>
        <v>.</v>
      </c>
    </row>
    <row r="83" spans="1:15" ht="9">
      <c r="A83" s="21" t="s">
        <v>106</v>
      </c>
      <c r="B83" s="22">
        <v>919</v>
      </c>
      <c r="C83" s="22">
        <v>943</v>
      </c>
      <c r="D83" s="22">
        <v>1</v>
      </c>
      <c r="E83" s="22">
        <v>4</v>
      </c>
      <c r="F83" s="22">
        <v>134</v>
      </c>
      <c r="G83" s="22">
        <v>194</v>
      </c>
      <c r="H83" s="22" t="s">
        <v>11</v>
      </c>
      <c r="I83" s="22" t="s">
        <v>11</v>
      </c>
      <c r="J83" s="23">
        <f t="shared" si="10"/>
        <v>920</v>
      </c>
      <c r="K83" s="23">
        <f t="shared" si="10"/>
        <v>947</v>
      </c>
      <c r="L83" s="23">
        <f t="shared" si="9"/>
        <v>1054</v>
      </c>
      <c r="M83" s="23">
        <f t="shared" si="9"/>
        <v>1141</v>
      </c>
      <c r="N83" s="23" t="str">
        <f t="shared" si="11"/>
        <v>.</v>
      </c>
      <c r="O83" s="23" t="str">
        <f t="shared" si="11"/>
        <v>.</v>
      </c>
    </row>
    <row r="84" spans="1:15" ht="9">
      <c r="A84" s="21" t="s">
        <v>107</v>
      </c>
      <c r="B84" s="22">
        <v>1835</v>
      </c>
      <c r="C84" s="22">
        <v>1802</v>
      </c>
      <c r="D84" s="22">
        <v>17</v>
      </c>
      <c r="E84" s="22">
        <v>25</v>
      </c>
      <c r="F84" s="22">
        <v>417</v>
      </c>
      <c r="G84" s="22">
        <v>433</v>
      </c>
      <c r="H84" s="22" t="s">
        <v>11</v>
      </c>
      <c r="I84" s="22" t="s">
        <v>11</v>
      </c>
      <c r="J84" s="23">
        <f t="shared" si="10"/>
        <v>1852</v>
      </c>
      <c r="K84" s="23">
        <f t="shared" si="10"/>
        <v>1827</v>
      </c>
      <c r="L84" s="23">
        <f t="shared" si="9"/>
        <v>2269</v>
      </c>
      <c r="M84" s="23">
        <f t="shared" si="9"/>
        <v>2260</v>
      </c>
      <c r="N84" s="23" t="str">
        <f t="shared" si="11"/>
        <v>.</v>
      </c>
      <c r="O84" s="23" t="str">
        <f t="shared" si="11"/>
        <v>.</v>
      </c>
    </row>
    <row r="85" spans="1:15" ht="9">
      <c r="A85" s="21" t="s">
        <v>108</v>
      </c>
      <c r="B85" s="22">
        <v>497</v>
      </c>
      <c r="C85" s="22">
        <v>547</v>
      </c>
      <c r="D85" s="22">
        <v>3</v>
      </c>
      <c r="E85" s="22">
        <v>4</v>
      </c>
      <c r="F85" s="22">
        <v>117</v>
      </c>
      <c r="G85" s="22">
        <v>105</v>
      </c>
      <c r="H85" s="22" t="s">
        <v>11</v>
      </c>
      <c r="I85" s="22" t="s">
        <v>11</v>
      </c>
      <c r="J85" s="23">
        <f t="shared" si="10"/>
        <v>500</v>
      </c>
      <c r="K85" s="23">
        <f t="shared" si="10"/>
        <v>551</v>
      </c>
      <c r="L85" s="23">
        <f t="shared" si="9"/>
        <v>617</v>
      </c>
      <c r="M85" s="23">
        <f t="shared" si="9"/>
        <v>656</v>
      </c>
      <c r="N85" s="23" t="str">
        <f t="shared" si="11"/>
        <v>.</v>
      </c>
      <c r="O85" s="23" t="str">
        <f t="shared" si="11"/>
        <v>.</v>
      </c>
    </row>
    <row r="86" spans="1:15" ht="9">
      <c r="A86" s="21" t="s">
        <v>109</v>
      </c>
      <c r="B86" s="22">
        <v>434</v>
      </c>
      <c r="C86" s="22">
        <v>448</v>
      </c>
      <c r="D86" s="22">
        <v>11</v>
      </c>
      <c r="E86" s="22">
        <v>17</v>
      </c>
      <c r="F86" s="22">
        <v>118</v>
      </c>
      <c r="G86" s="22">
        <v>106</v>
      </c>
      <c r="H86" s="22" t="s">
        <v>11</v>
      </c>
      <c r="I86" s="22" t="s">
        <v>11</v>
      </c>
      <c r="J86" s="23">
        <f t="shared" si="10"/>
        <v>445</v>
      </c>
      <c r="K86" s="23">
        <f t="shared" si="10"/>
        <v>465</v>
      </c>
      <c r="L86" s="23">
        <f t="shared" si="9"/>
        <v>563</v>
      </c>
      <c r="M86" s="23">
        <f t="shared" si="9"/>
        <v>571</v>
      </c>
      <c r="N86" s="23" t="str">
        <f t="shared" si="11"/>
        <v>.</v>
      </c>
      <c r="O86" s="23" t="str">
        <f t="shared" si="11"/>
        <v>.</v>
      </c>
    </row>
    <row r="87" spans="1:15" ht="9">
      <c r="A87" s="21" t="s">
        <v>110</v>
      </c>
      <c r="B87" s="22">
        <v>677</v>
      </c>
      <c r="C87" s="22">
        <v>668</v>
      </c>
      <c r="D87" s="22" t="s">
        <v>11</v>
      </c>
      <c r="E87" s="22">
        <v>32</v>
      </c>
      <c r="F87" s="22">
        <v>174</v>
      </c>
      <c r="G87" s="22">
        <v>152</v>
      </c>
      <c r="H87" s="22" t="s">
        <v>11</v>
      </c>
      <c r="I87" s="22" t="s">
        <v>11</v>
      </c>
      <c r="J87" s="23" t="str">
        <f t="shared" si="10"/>
        <v>.</v>
      </c>
      <c r="K87" s="23">
        <f t="shared" si="10"/>
        <v>700</v>
      </c>
      <c r="L87" s="23" t="str">
        <f t="shared" si="9"/>
        <v>.</v>
      </c>
      <c r="M87" s="23">
        <f t="shared" si="9"/>
        <v>852</v>
      </c>
      <c r="N87" s="23" t="str">
        <f t="shared" si="11"/>
        <v>.</v>
      </c>
      <c r="O87" s="23" t="str">
        <f t="shared" si="11"/>
        <v>.</v>
      </c>
    </row>
    <row r="88" spans="1:15" ht="9">
      <c r="A88" s="21" t="s">
        <v>111</v>
      </c>
      <c r="B88" s="22">
        <v>705</v>
      </c>
      <c r="C88" s="22">
        <v>734</v>
      </c>
      <c r="D88" s="22">
        <v>71</v>
      </c>
      <c r="E88" s="22">
        <v>10</v>
      </c>
      <c r="F88" s="22">
        <v>114</v>
      </c>
      <c r="G88" s="22">
        <v>113</v>
      </c>
      <c r="H88" s="22" t="s">
        <v>11</v>
      </c>
      <c r="I88" s="22" t="s">
        <v>11</v>
      </c>
      <c r="J88" s="23">
        <f t="shared" si="10"/>
        <v>776</v>
      </c>
      <c r="K88" s="23">
        <f t="shared" si="10"/>
        <v>744</v>
      </c>
      <c r="L88" s="23">
        <f t="shared" si="9"/>
        <v>890</v>
      </c>
      <c r="M88" s="23">
        <f t="shared" si="9"/>
        <v>857</v>
      </c>
      <c r="N88" s="23" t="str">
        <f t="shared" si="11"/>
        <v>.</v>
      </c>
      <c r="O88" s="23" t="str">
        <f t="shared" si="11"/>
        <v>.</v>
      </c>
    </row>
    <row r="89" spans="1:15" ht="9">
      <c r="A89" s="21" t="s">
        <v>112</v>
      </c>
      <c r="B89" s="22">
        <v>900</v>
      </c>
      <c r="C89" s="22">
        <v>776</v>
      </c>
      <c r="D89" s="22">
        <v>34</v>
      </c>
      <c r="E89" s="22">
        <v>29</v>
      </c>
      <c r="F89" s="22">
        <v>266</v>
      </c>
      <c r="G89" s="22">
        <v>255</v>
      </c>
      <c r="H89" s="22" t="s">
        <v>11</v>
      </c>
      <c r="I89" s="22" t="s">
        <v>11</v>
      </c>
      <c r="J89" s="23">
        <f t="shared" si="10"/>
        <v>934</v>
      </c>
      <c r="K89" s="23">
        <f t="shared" si="10"/>
        <v>805</v>
      </c>
      <c r="L89" s="23">
        <f t="shared" si="9"/>
        <v>1200</v>
      </c>
      <c r="M89" s="23">
        <f t="shared" si="9"/>
        <v>1060</v>
      </c>
      <c r="N89" s="23" t="str">
        <f t="shared" si="11"/>
        <v>.</v>
      </c>
      <c r="O89" s="23" t="str">
        <f t="shared" si="11"/>
        <v>.</v>
      </c>
    </row>
    <row r="90" spans="1:15" ht="9">
      <c r="A90" s="21" t="s">
        <v>113</v>
      </c>
      <c r="B90" s="22">
        <v>1407</v>
      </c>
      <c r="C90" s="22">
        <v>1410</v>
      </c>
      <c r="D90" s="22">
        <v>16</v>
      </c>
      <c r="E90" s="22">
        <v>19</v>
      </c>
      <c r="F90" s="22">
        <v>84</v>
      </c>
      <c r="G90" s="22">
        <v>95</v>
      </c>
      <c r="H90" s="22" t="s">
        <v>11</v>
      </c>
      <c r="I90" s="22" t="s">
        <v>11</v>
      </c>
      <c r="J90" s="23">
        <f t="shared" si="10"/>
        <v>1423</v>
      </c>
      <c r="K90" s="23">
        <f t="shared" si="10"/>
        <v>1429</v>
      </c>
      <c r="L90" s="23">
        <f t="shared" si="9"/>
        <v>1507</v>
      </c>
      <c r="M90" s="23">
        <f t="shared" si="9"/>
        <v>1524</v>
      </c>
      <c r="N90" s="23" t="str">
        <f t="shared" si="11"/>
        <v>.</v>
      </c>
      <c r="O90" s="23" t="str">
        <f t="shared" si="11"/>
        <v>.</v>
      </c>
    </row>
    <row r="91" spans="1:15" ht="9">
      <c r="A91" s="26" t="s">
        <v>17</v>
      </c>
      <c r="B91" s="27">
        <v>17082</v>
      </c>
      <c r="C91" s="27">
        <v>16834</v>
      </c>
      <c r="D91" s="27">
        <v>293</v>
      </c>
      <c r="E91" s="27">
        <v>294</v>
      </c>
      <c r="F91" s="27">
        <v>2563</v>
      </c>
      <c r="G91" s="27">
        <v>2742</v>
      </c>
      <c r="H91" s="27" t="s">
        <v>11</v>
      </c>
      <c r="I91" s="27" t="s">
        <v>11</v>
      </c>
      <c r="J91" s="28">
        <f t="shared" si="10"/>
        <v>17375</v>
      </c>
      <c r="K91" s="28">
        <f t="shared" si="10"/>
        <v>17128</v>
      </c>
      <c r="L91" s="28">
        <f t="shared" si="9"/>
        <v>19938</v>
      </c>
      <c r="M91" s="28">
        <f t="shared" si="9"/>
        <v>19870</v>
      </c>
      <c r="N91" s="28" t="str">
        <f t="shared" si="11"/>
        <v>.</v>
      </c>
      <c r="O91" s="28" t="str">
        <f t="shared" si="11"/>
        <v>.</v>
      </c>
    </row>
    <row r="92" spans="1:15" ht="9">
      <c r="A92" s="21"/>
      <c r="B92" s="22"/>
      <c r="C92" s="22"/>
      <c r="D92" s="22"/>
      <c r="E92" s="22"/>
      <c r="F92" s="22"/>
      <c r="G92" s="22"/>
      <c r="H92" s="22"/>
      <c r="I92" s="22"/>
      <c r="J92" s="23"/>
      <c r="K92" s="23"/>
      <c r="L92" s="23"/>
      <c r="M92" s="23"/>
      <c r="N92" s="23"/>
      <c r="O92" s="23"/>
    </row>
    <row r="93" spans="1:15" ht="9">
      <c r="A93" s="21" t="s">
        <v>114</v>
      </c>
      <c r="B93" s="22">
        <v>906</v>
      </c>
      <c r="C93" s="22">
        <v>865</v>
      </c>
      <c r="D93" s="22">
        <v>22</v>
      </c>
      <c r="E93" s="22">
        <v>29</v>
      </c>
      <c r="F93" s="22">
        <v>161</v>
      </c>
      <c r="G93" s="22">
        <v>162</v>
      </c>
      <c r="H93" s="22" t="s">
        <v>11</v>
      </c>
      <c r="I93" s="22" t="s">
        <v>11</v>
      </c>
      <c r="J93" s="23">
        <f aca="true" t="shared" si="12" ref="J93:K104">IF(AND(B93&lt;&gt;".",D93&lt;&gt;"."),B93+D93,".")</f>
        <v>928</v>
      </c>
      <c r="K93" s="23">
        <f t="shared" si="12"/>
        <v>894</v>
      </c>
      <c r="L93" s="23">
        <f t="shared" si="9"/>
        <v>1089</v>
      </c>
      <c r="M93" s="23">
        <f t="shared" si="9"/>
        <v>1056</v>
      </c>
      <c r="N93" s="23" t="str">
        <f aca="true" t="shared" si="13" ref="N93:O104">IF(AND(B93&lt;&gt;".",H93&lt;&gt;"."),B93+H93,".")</f>
        <v>.</v>
      </c>
      <c r="O93" s="23" t="str">
        <f t="shared" si="13"/>
        <v>.</v>
      </c>
    </row>
    <row r="94" spans="1:15" ht="9">
      <c r="A94" s="21" t="s">
        <v>115</v>
      </c>
      <c r="B94" s="22">
        <v>895</v>
      </c>
      <c r="C94" s="22">
        <v>920</v>
      </c>
      <c r="D94" s="22">
        <v>17</v>
      </c>
      <c r="E94" s="22">
        <v>30</v>
      </c>
      <c r="F94" s="22">
        <v>219</v>
      </c>
      <c r="G94" s="22">
        <v>178</v>
      </c>
      <c r="H94" s="22" t="s">
        <v>11</v>
      </c>
      <c r="I94" s="22" t="s">
        <v>11</v>
      </c>
      <c r="J94" s="23">
        <f t="shared" si="12"/>
        <v>912</v>
      </c>
      <c r="K94" s="23">
        <f t="shared" si="12"/>
        <v>950</v>
      </c>
      <c r="L94" s="23">
        <f t="shared" si="9"/>
        <v>1131</v>
      </c>
      <c r="M94" s="23">
        <f t="shared" si="9"/>
        <v>1128</v>
      </c>
      <c r="N94" s="23" t="str">
        <f t="shared" si="13"/>
        <v>.</v>
      </c>
      <c r="O94" s="23" t="str">
        <f t="shared" si="13"/>
        <v>.</v>
      </c>
    </row>
    <row r="95" spans="1:15" ht="9">
      <c r="A95" s="21" t="s">
        <v>116</v>
      </c>
      <c r="B95" s="22">
        <v>1148</v>
      </c>
      <c r="C95" s="22">
        <v>1172</v>
      </c>
      <c r="D95" s="22">
        <v>6</v>
      </c>
      <c r="E95" s="22">
        <v>12</v>
      </c>
      <c r="F95" s="22">
        <v>102</v>
      </c>
      <c r="G95" s="22">
        <v>83</v>
      </c>
      <c r="H95" s="22" t="s">
        <v>11</v>
      </c>
      <c r="I95" s="22" t="s">
        <v>11</v>
      </c>
      <c r="J95" s="23">
        <f t="shared" si="12"/>
        <v>1154</v>
      </c>
      <c r="K95" s="23">
        <f t="shared" si="12"/>
        <v>1184</v>
      </c>
      <c r="L95" s="23">
        <f t="shared" si="9"/>
        <v>1256</v>
      </c>
      <c r="M95" s="23">
        <f t="shared" si="9"/>
        <v>1267</v>
      </c>
      <c r="N95" s="23" t="str">
        <f t="shared" si="13"/>
        <v>.</v>
      </c>
      <c r="O95" s="23" t="str">
        <f t="shared" si="13"/>
        <v>.</v>
      </c>
    </row>
    <row r="96" spans="1:15" ht="9">
      <c r="A96" s="21" t="s">
        <v>117</v>
      </c>
      <c r="B96" s="22">
        <v>1611</v>
      </c>
      <c r="C96" s="22">
        <v>1482</v>
      </c>
      <c r="D96" s="22">
        <v>90</v>
      </c>
      <c r="E96" s="22">
        <v>26</v>
      </c>
      <c r="F96" s="22">
        <v>188</v>
      </c>
      <c r="G96" s="22">
        <v>143</v>
      </c>
      <c r="H96" s="22" t="s">
        <v>11</v>
      </c>
      <c r="I96" s="22" t="s">
        <v>11</v>
      </c>
      <c r="J96" s="23">
        <f t="shared" si="12"/>
        <v>1701</v>
      </c>
      <c r="K96" s="23">
        <f t="shared" si="12"/>
        <v>1508</v>
      </c>
      <c r="L96" s="23">
        <f t="shared" si="9"/>
        <v>1889</v>
      </c>
      <c r="M96" s="23">
        <f t="shared" si="9"/>
        <v>1651</v>
      </c>
      <c r="N96" s="23" t="str">
        <f t="shared" si="13"/>
        <v>.</v>
      </c>
      <c r="O96" s="23" t="str">
        <f t="shared" si="13"/>
        <v>.</v>
      </c>
    </row>
    <row r="97" spans="1:15" ht="9">
      <c r="A97" s="21" t="s">
        <v>118</v>
      </c>
      <c r="B97" s="22">
        <v>1936</v>
      </c>
      <c r="C97" s="22">
        <v>1920</v>
      </c>
      <c r="D97" s="22">
        <v>14</v>
      </c>
      <c r="E97" s="22">
        <v>2</v>
      </c>
      <c r="F97" s="22">
        <v>175</v>
      </c>
      <c r="G97" s="22">
        <v>243</v>
      </c>
      <c r="H97" s="22" t="s">
        <v>11</v>
      </c>
      <c r="I97" s="22" t="s">
        <v>11</v>
      </c>
      <c r="J97" s="23">
        <f t="shared" si="12"/>
        <v>1950</v>
      </c>
      <c r="K97" s="23">
        <f t="shared" si="12"/>
        <v>1922</v>
      </c>
      <c r="L97" s="23">
        <f t="shared" si="9"/>
        <v>2125</v>
      </c>
      <c r="M97" s="23">
        <f t="shared" si="9"/>
        <v>2165</v>
      </c>
      <c r="N97" s="23" t="str">
        <f t="shared" si="13"/>
        <v>.</v>
      </c>
      <c r="O97" s="23" t="str">
        <f t="shared" si="13"/>
        <v>.</v>
      </c>
    </row>
    <row r="98" spans="1:15" ht="9">
      <c r="A98" s="21" t="s">
        <v>119</v>
      </c>
      <c r="B98" s="22">
        <v>691</v>
      </c>
      <c r="C98" s="22">
        <v>756</v>
      </c>
      <c r="D98" s="22">
        <v>1</v>
      </c>
      <c r="E98" s="22">
        <v>3</v>
      </c>
      <c r="F98" s="22">
        <v>81</v>
      </c>
      <c r="G98" s="22">
        <v>89</v>
      </c>
      <c r="H98" s="22" t="s">
        <v>11</v>
      </c>
      <c r="I98" s="22" t="s">
        <v>11</v>
      </c>
      <c r="J98" s="23">
        <f t="shared" si="12"/>
        <v>692</v>
      </c>
      <c r="K98" s="23">
        <f t="shared" si="12"/>
        <v>759</v>
      </c>
      <c r="L98" s="23">
        <f t="shared" si="9"/>
        <v>773</v>
      </c>
      <c r="M98" s="23">
        <f t="shared" si="9"/>
        <v>848</v>
      </c>
      <c r="N98" s="23" t="str">
        <f t="shared" si="13"/>
        <v>.</v>
      </c>
      <c r="O98" s="23" t="str">
        <f t="shared" si="13"/>
        <v>.</v>
      </c>
    </row>
    <row r="99" spans="1:15" ht="9">
      <c r="A99" s="21" t="s">
        <v>120</v>
      </c>
      <c r="B99" s="22">
        <v>848</v>
      </c>
      <c r="C99" s="22">
        <v>851</v>
      </c>
      <c r="D99" s="22">
        <v>7</v>
      </c>
      <c r="E99" s="22">
        <v>10</v>
      </c>
      <c r="F99" s="22">
        <v>158</v>
      </c>
      <c r="G99" s="22">
        <v>168</v>
      </c>
      <c r="H99" s="22" t="s">
        <v>11</v>
      </c>
      <c r="I99" s="22" t="s">
        <v>11</v>
      </c>
      <c r="J99" s="23">
        <f t="shared" si="12"/>
        <v>855</v>
      </c>
      <c r="K99" s="23">
        <f t="shared" si="12"/>
        <v>861</v>
      </c>
      <c r="L99" s="23">
        <f t="shared" si="9"/>
        <v>1013</v>
      </c>
      <c r="M99" s="23">
        <f t="shared" si="9"/>
        <v>1029</v>
      </c>
      <c r="N99" s="23" t="str">
        <f t="shared" si="13"/>
        <v>.</v>
      </c>
      <c r="O99" s="23" t="str">
        <f t="shared" si="13"/>
        <v>.</v>
      </c>
    </row>
    <row r="100" spans="1:15" ht="9">
      <c r="A100" s="21" t="s">
        <v>121</v>
      </c>
      <c r="B100" s="22">
        <v>935</v>
      </c>
      <c r="C100" s="22">
        <v>865</v>
      </c>
      <c r="D100" s="22">
        <v>18</v>
      </c>
      <c r="E100" s="22">
        <v>22</v>
      </c>
      <c r="F100" s="22">
        <v>201</v>
      </c>
      <c r="G100" s="22">
        <v>209</v>
      </c>
      <c r="H100" s="22" t="s">
        <v>11</v>
      </c>
      <c r="I100" s="22" t="s">
        <v>11</v>
      </c>
      <c r="J100" s="23">
        <f t="shared" si="12"/>
        <v>953</v>
      </c>
      <c r="K100" s="23">
        <f t="shared" si="12"/>
        <v>887</v>
      </c>
      <c r="L100" s="23">
        <f t="shared" si="9"/>
        <v>1154</v>
      </c>
      <c r="M100" s="23">
        <f t="shared" si="9"/>
        <v>1096</v>
      </c>
      <c r="N100" s="23" t="str">
        <f t="shared" si="13"/>
        <v>.</v>
      </c>
      <c r="O100" s="23" t="str">
        <f t="shared" si="13"/>
        <v>.</v>
      </c>
    </row>
    <row r="101" spans="1:15" ht="9">
      <c r="A101" s="21" t="s">
        <v>122</v>
      </c>
      <c r="B101" s="22">
        <v>907</v>
      </c>
      <c r="C101" s="22">
        <v>846</v>
      </c>
      <c r="D101" s="22">
        <v>17</v>
      </c>
      <c r="E101" s="22">
        <v>7</v>
      </c>
      <c r="F101" s="22">
        <v>194</v>
      </c>
      <c r="G101" s="22">
        <v>168</v>
      </c>
      <c r="H101" s="22" t="s">
        <v>11</v>
      </c>
      <c r="I101" s="22" t="s">
        <v>11</v>
      </c>
      <c r="J101" s="23">
        <f t="shared" si="12"/>
        <v>924</v>
      </c>
      <c r="K101" s="23">
        <f t="shared" si="12"/>
        <v>853</v>
      </c>
      <c r="L101" s="23">
        <f t="shared" si="9"/>
        <v>1118</v>
      </c>
      <c r="M101" s="23">
        <f t="shared" si="9"/>
        <v>1021</v>
      </c>
      <c r="N101" s="23" t="str">
        <f t="shared" si="13"/>
        <v>.</v>
      </c>
      <c r="O101" s="23" t="str">
        <f t="shared" si="13"/>
        <v>.</v>
      </c>
    </row>
    <row r="102" spans="1:15" ht="9">
      <c r="A102" s="21" t="s">
        <v>123</v>
      </c>
      <c r="B102" s="22">
        <v>490</v>
      </c>
      <c r="C102" s="22">
        <v>450</v>
      </c>
      <c r="D102" s="22">
        <v>47</v>
      </c>
      <c r="E102" s="22">
        <v>36</v>
      </c>
      <c r="F102" s="22">
        <v>118</v>
      </c>
      <c r="G102" s="22">
        <v>71</v>
      </c>
      <c r="H102" s="22" t="s">
        <v>11</v>
      </c>
      <c r="I102" s="22" t="s">
        <v>11</v>
      </c>
      <c r="J102" s="23">
        <f t="shared" si="12"/>
        <v>537</v>
      </c>
      <c r="K102" s="23">
        <f t="shared" si="12"/>
        <v>486</v>
      </c>
      <c r="L102" s="23">
        <f t="shared" si="9"/>
        <v>655</v>
      </c>
      <c r="M102" s="23">
        <f t="shared" si="9"/>
        <v>557</v>
      </c>
      <c r="N102" s="23" t="str">
        <f t="shared" si="13"/>
        <v>.</v>
      </c>
      <c r="O102" s="23" t="str">
        <f t="shared" si="13"/>
        <v>.</v>
      </c>
    </row>
    <row r="103" spans="1:15" ht="9">
      <c r="A103" s="21" t="s">
        <v>124</v>
      </c>
      <c r="B103" s="22">
        <v>1577</v>
      </c>
      <c r="C103" s="22">
        <v>1548</v>
      </c>
      <c r="D103" s="22">
        <v>70</v>
      </c>
      <c r="E103" s="22">
        <v>50</v>
      </c>
      <c r="F103" s="22">
        <v>139</v>
      </c>
      <c r="G103" s="22">
        <v>126</v>
      </c>
      <c r="H103" s="22" t="s">
        <v>11</v>
      </c>
      <c r="I103" s="22" t="s">
        <v>11</v>
      </c>
      <c r="J103" s="23">
        <f t="shared" si="12"/>
        <v>1647</v>
      </c>
      <c r="K103" s="23">
        <f t="shared" si="12"/>
        <v>1598</v>
      </c>
      <c r="L103" s="23">
        <f t="shared" si="9"/>
        <v>1786</v>
      </c>
      <c r="M103" s="23">
        <f t="shared" si="9"/>
        <v>1724</v>
      </c>
      <c r="N103" s="23" t="str">
        <f t="shared" si="13"/>
        <v>.</v>
      </c>
      <c r="O103" s="23" t="str">
        <f t="shared" si="13"/>
        <v>.</v>
      </c>
    </row>
    <row r="104" spans="1:15" ht="9">
      <c r="A104" s="26" t="s">
        <v>18</v>
      </c>
      <c r="B104" s="27">
        <v>11944</v>
      </c>
      <c r="C104" s="27">
        <v>11675</v>
      </c>
      <c r="D104" s="27">
        <v>309</v>
      </c>
      <c r="E104" s="27">
        <v>227</v>
      </c>
      <c r="F104" s="27">
        <v>1736</v>
      </c>
      <c r="G104" s="27">
        <v>1640</v>
      </c>
      <c r="H104" s="27" t="s">
        <v>11</v>
      </c>
      <c r="I104" s="27" t="s">
        <v>11</v>
      </c>
      <c r="J104" s="28">
        <f t="shared" si="12"/>
        <v>12253</v>
      </c>
      <c r="K104" s="28">
        <f t="shared" si="12"/>
        <v>11902</v>
      </c>
      <c r="L104" s="28">
        <f t="shared" si="9"/>
        <v>13989</v>
      </c>
      <c r="M104" s="28">
        <f t="shared" si="9"/>
        <v>13542</v>
      </c>
      <c r="N104" s="28" t="str">
        <f t="shared" si="13"/>
        <v>.</v>
      </c>
      <c r="O104" s="28" t="str">
        <f t="shared" si="13"/>
        <v>.</v>
      </c>
    </row>
    <row r="105" spans="1:15" ht="9">
      <c r="A105" s="21"/>
      <c r="B105" s="22"/>
      <c r="C105" s="22"/>
      <c r="D105" s="22"/>
      <c r="E105" s="22"/>
      <c r="F105" s="22"/>
      <c r="G105" s="22"/>
      <c r="H105" s="22"/>
      <c r="I105" s="22"/>
      <c r="J105" s="23"/>
      <c r="K105" s="23"/>
      <c r="L105" s="23"/>
      <c r="M105" s="23"/>
      <c r="N105" s="23"/>
      <c r="O105" s="23"/>
    </row>
    <row r="106" spans="1:15" ht="9">
      <c r="A106" s="21" t="s">
        <v>125</v>
      </c>
      <c r="B106" s="22">
        <v>1435</v>
      </c>
      <c r="C106" s="22">
        <v>1333</v>
      </c>
      <c r="D106" s="22">
        <v>9</v>
      </c>
      <c r="E106" s="22">
        <v>5</v>
      </c>
      <c r="F106" s="22">
        <v>296</v>
      </c>
      <c r="G106" s="22">
        <v>277</v>
      </c>
      <c r="H106" s="22" t="s">
        <v>11</v>
      </c>
      <c r="I106" s="22" t="s">
        <v>11</v>
      </c>
      <c r="J106" s="23">
        <f aca="true" t="shared" si="14" ref="J106:K130">IF(AND(B106&lt;&gt;".",D106&lt;&gt;"."),B106+D106,".")</f>
        <v>1444</v>
      </c>
      <c r="K106" s="23">
        <f t="shared" si="14"/>
        <v>1338</v>
      </c>
      <c r="L106" s="23">
        <f t="shared" si="9"/>
        <v>1740</v>
      </c>
      <c r="M106" s="23">
        <f t="shared" si="9"/>
        <v>1615</v>
      </c>
      <c r="N106" s="23" t="str">
        <f aca="true" t="shared" si="15" ref="N106:O130">IF(AND(B106&lt;&gt;".",H106&lt;&gt;"."),B106+H106,".")</f>
        <v>.</v>
      </c>
      <c r="O106" s="23" t="str">
        <f t="shared" si="15"/>
        <v>.</v>
      </c>
    </row>
    <row r="107" spans="1:15" ht="9">
      <c r="A107" s="21" t="s">
        <v>126</v>
      </c>
      <c r="B107" s="22">
        <v>854</v>
      </c>
      <c r="C107" s="22">
        <v>880</v>
      </c>
      <c r="D107" s="22">
        <v>1</v>
      </c>
      <c r="E107" s="22">
        <v>1</v>
      </c>
      <c r="F107" s="22">
        <v>177</v>
      </c>
      <c r="G107" s="22">
        <v>241</v>
      </c>
      <c r="H107" s="22" t="s">
        <v>11</v>
      </c>
      <c r="I107" s="22" t="s">
        <v>11</v>
      </c>
      <c r="J107" s="23">
        <f t="shared" si="14"/>
        <v>855</v>
      </c>
      <c r="K107" s="23">
        <f t="shared" si="14"/>
        <v>881</v>
      </c>
      <c r="L107" s="23">
        <f t="shared" si="9"/>
        <v>1032</v>
      </c>
      <c r="M107" s="23">
        <f t="shared" si="9"/>
        <v>1122</v>
      </c>
      <c r="N107" s="23" t="str">
        <f t="shared" si="15"/>
        <v>.</v>
      </c>
      <c r="O107" s="23" t="str">
        <f t="shared" si="15"/>
        <v>.</v>
      </c>
    </row>
    <row r="108" spans="1:15" ht="9">
      <c r="A108" s="21" t="s">
        <v>127</v>
      </c>
      <c r="B108" s="22">
        <v>1799</v>
      </c>
      <c r="C108" s="22">
        <v>1846</v>
      </c>
      <c r="D108" s="22">
        <v>6</v>
      </c>
      <c r="E108" s="22">
        <v>1</v>
      </c>
      <c r="F108" s="22">
        <v>231</v>
      </c>
      <c r="G108" s="22">
        <v>228</v>
      </c>
      <c r="H108" s="22" t="s">
        <v>11</v>
      </c>
      <c r="I108" s="22" t="s">
        <v>11</v>
      </c>
      <c r="J108" s="23">
        <f t="shared" si="14"/>
        <v>1805</v>
      </c>
      <c r="K108" s="23">
        <f t="shared" si="14"/>
        <v>1847</v>
      </c>
      <c r="L108" s="23">
        <f t="shared" si="9"/>
        <v>2036</v>
      </c>
      <c r="M108" s="23">
        <f t="shared" si="9"/>
        <v>2075</v>
      </c>
      <c r="N108" s="23" t="str">
        <f t="shared" si="15"/>
        <v>.</v>
      </c>
      <c r="O108" s="23" t="str">
        <f t="shared" si="15"/>
        <v>.</v>
      </c>
    </row>
    <row r="109" spans="1:15" ht="9">
      <c r="A109" s="21" t="s">
        <v>128</v>
      </c>
      <c r="B109" s="22">
        <v>1845</v>
      </c>
      <c r="C109" s="22">
        <v>1912</v>
      </c>
      <c r="D109" s="22">
        <v>5</v>
      </c>
      <c r="E109" s="22">
        <v>1</v>
      </c>
      <c r="F109" s="22">
        <v>429</v>
      </c>
      <c r="G109" s="22">
        <v>302</v>
      </c>
      <c r="H109" s="22" t="s">
        <v>11</v>
      </c>
      <c r="I109" s="22" t="s">
        <v>11</v>
      </c>
      <c r="J109" s="23">
        <f t="shared" si="14"/>
        <v>1850</v>
      </c>
      <c r="K109" s="23">
        <f t="shared" si="14"/>
        <v>1913</v>
      </c>
      <c r="L109" s="23">
        <f t="shared" si="9"/>
        <v>2279</v>
      </c>
      <c r="M109" s="23">
        <f t="shared" si="9"/>
        <v>2215</v>
      </c>
      <c r="N109" s="23" t="str">
        <f t="shared" si="15"/>
        <v>.</v>
      </c>
      <c r="O109" s="23" t="str">
        <f t="shared" si="15"/>
        <v>.</v>
      </c>
    </row>
    <row r="110" spans="1:15" ht="9">
      <c r="A110" s="21" t="s">
        <v>129</v>
      </c>
      <c r="B110" s="22">
        <v>1189</v>
      </c>
      <c r="C110" s="22">
        <v>1132</v>
      </c>
      <c r="D110" s="22">
        <v>3</v>
      </c>
      <c r="E110" s="22">
        <v>3</v>
      </c>
      <c r="F110" s="22">
        <v>117</v>
      </c>
      <c r="G110" s="22">
        <v>133</v>
      </c>
      <c r="H110" s="22" t="s">
        <v>11</v>
      </c>
      <c r="I110" s="22" t="s">
        <v>11</v>
      </c>
      <c r="J110" s="23">
        <f t="shared" si="14"/>
        <v>1192</v>
      </c>
      <c r="K110" s="23">
        <f t="shared" si="14"/>
        <v>1135</v>
      </c>
      <c r="L110" s="23">
        <f t="shared" si="9"/>
        <v>1309</v>
      </c>
      <c r="M110" s="23">
        <f t="shared" si="9"/>
        <v>1268</v>
      </c>
      <c r="N110" s="23" t="str">
        <f t="shared" si="15"/>
        <v>.</v>
      </c>
      <c r="O110" s="23" t="str">
        <f t="shared" si="15"/>
        <v>.</v>
      </c>
    </row>
    <row r="111" spans="1:15" ht="9">
      <c r="A111" s="21" t="s">
        <v>130</v>
      </c>
      <c r="B111" s="22">
        <v>1523</v>
      </c>
      <c r="C111" s="22">
        <v>1557</v>
      </c>
      <c r="D111" s="22">
        <v>10</v>
      </c>
      <c r="E111" s="22">
        <v>4</v>
      </c>
      <c r="F111" s="22">
        <v>283</v>
      </c>
      <c r="G111" s="22">
        <v>207</v>
      </c>
      <c r="H111" s="22" t="s">
        <v>11</v>
      </c>
      <c r="I111" s="22" t="s">
        <v>11</v>
      </c>
      <c r="J111" s="23">
        <f t="shared" si="14"/>
        <v>1533</v>
      </c>
      <c r="K111" s="23">
        <f t="shared" si="14"/>
        <v>1561</v>
      </c>
      <c r="L111" s="23">
        <f t="shared" si="9"/>
        <v>1816</v>
      </c>
      <c r="M111" s="23">
        <f t="shared" si="9"/>
        <v>1768</v>
      </c>
      <c r="N111" s="23" t="str">
        <f t="shared" si="15"/>
        <v>.</v>
      </c>
      <c r="O111" s="23" t="str">
        <f t="shared" si="15"/>
        <v>.</v>
      </c>
    </row>
    <row r="112" spans="1:15" ht="9">
      <c r="A112" s="21" t="s">
        <v>131</v>
      </c>
      <c r="B112" s="22">
        <v>2078</v>
      </c>
      <c r="C112" s="22">
        <v>2095</v>
      </c>
      <c r="D112" s="22">
        <v>9</v>
      </c>
      <c r="E112" s="22">
        <v>6</v>
      </c>
      <c r="F112" s="22">
        <v>233</v>
      </c>
      <c r="G112" s="22">
        <v>287</v>
      </c>
      <c r="H112" s="22" t="s">
        <v>11</v>
      </c>
      <c r="I112" s="22" t="s">
        <v>11</v>
      </c>
      <c r="J112" s="23">
        <f t="shared" si="14"/>
        <v>2087</v>
      </c>
      <c r="K112" s="23">
        <f t="shared" si="14"/>
        <v>2101</v>
      </c>
      <c r="L112" s="23">
        <f t="shared" si="9"/>
        <v>2320</v>
      </c>
      <c r="M112" s="23">
        <f t="shared" si="9"/>
        <v>2388</v>
      </c>
      <c r="N112" s="23" t="str">
        <f t="shared" si="15"/>
        <v>.</v>
      </c>
      <c r="O112" s="23" t="str">
        <f t="shared" si="15"/>
        <v>.</v>
      </c>
    </row>
    <row r="113" spans="1:15" ht="9">
      <c r="A113" s="21" t="s">
        <v>132</v>
      </c>
      <c r="B113" s="22">
        <v>1042</v>
      </c>
      <c r="C113" s="22">
        <v>1013</v>
      </c>
      <c r="D113" s="22">
        <v>2</v>
      </c>
      <c r="E113" s="22" t="s">
        <v>11</v>
      </c>
      <c r="F113" s="22">
        <v>76</v>
      </c>
      <c r="G113" s="22">
        <v>86</v>
      </c>
      <c r="H113" s="22" t="s">
        <v>11</v>
      </c>
      <c r="I113" s="22" t="s">
        <v>11</v>
      </c>
      <c r="J113" s="23">
        <f t="shared" si="14"/>
        <v>1044</v>
      </c>
      <c r="K113" s="23" t="str">
        <f t="shared" si="14"/>
        <v>.</v>
      </c>
      <c r="L113" s="23">
        <f t="shared" si="9"/>
        <v>1120</v>
      </c>
      <c r="M113" s="23" t="str">
        <f t="shared" si="9"/>
        <v>.</v>
      </c>
      <c r="N113" s="23" t="str">
        <f t="shared" si="15"/>
        <v>.</v>
      </c>
      <c r="O113" s="23" t="str">
        <f t="shared" si="15"/>
        <v>.</v>
      </c>
    </row>
    <row r="114" spans="1:15" ht="9">
      <c r="A114" s="21" t="s">
        <v>133</v>
      </c>
      <c r="B114" s="22">
        <v>1275</v>
      </c>
      <c r="C114" s="22">
        <v>1143</v>
      </c>
      <c r="D114" s="22" t="s">
        <v>11</v>
      </c>
      <c r="E114" s="22">
        <v>2</v>
      </c>
      <c r="F114" s="22">
        <v>173</v>
      </c>
      <c r="G114" s="22">
        <v>107</v>
      </c>
      <c r="H114" s="22" t="s">
        <v>11</v>
      </c>
      <c r="I114" s="22" t="s">
        <v>11</v>
      </c>
      <c r="J114" s="23" t="str">
        <f t="shared" si="14"/>
        <v>.</v>
      </c>
      <c r="K114" s="23">
        <f t="shared" si="14"/>
        <v>1145</v>
      </c>
      <c r="L114" s="23" t="str">
        <f t="shared" si="9"/>
        <v>.</v>
      </c>
      <c r="M114" s="23">
        <f t="shared" si="9"/>
        <v>1252</v>
      </c>
      <c r="N114" s="23" t="str">
        <f t="shared" si="15"/>
        <v>.</v>
      </c>
      <c r="O114" s="23" t="str">
        <f t="shared" si="15"/>
        <v>.</v>
      </c>
    </row>
    <row r="115" spans="1:15" ht="9">
      <c r="A115" s="21" t="s">
        <v>134</v>
      </c>
      <c r="B115" s="22">
        <v>1283</v>
      </c>
      <c r="C115" s="22">
        <v>1228</v>
      </c>
      <c r="D115" s="22">
        <v>11</v>
      </c>
      <c r="E115" s="22">
        <v>14</v>
      </c>
      <c r="F115" s="22">
        <v>283</v>
      </c>
      <c r="G115" s="22">
        <v>236</v>
      </c>
      <c r="H115" s="22" t="s">
        <v>11</v>
      </c>
      <c r="I115" s="22" t="s">
        <v>11</v>
      </c>
      <c r="J115" s="23">
        <f t="shared" si="14"/>
        <v>1294</v>
      </c>
      <c r="K115" s="23">
        <f t="shared" si="14"/>
        <v>1242</v>
      </c>
      <c r="L115" s="23">
        <f t="shared" si="9"/>
        <v>1577</v>
      </c>
      <c r="M115" s="23">
        <f t="shared" si="9"/>
        <v>1478</v>
      </c>
      <c r="N115" s="23" t="str">
        <f t="shared" si="15"/>
        <v>.</v>
      </c>
      <c r="O115" s="23" t="str">
        <f t="shared" si="15"/>
        <v>.</v>
      </c>
    </row>
    <row r="116" spans="1:15" ht="9">
      <c r="A116" s="21" t="s">
        <v>135</v>
      </c>
      <c r="B116" s="22">
        <v>1713</v>
      </c>
      <c r="C116" s="22">
        <v>1624</v>
      </c>
      <c r="D116" s="22">
        <v>1</v>
      </c>
      <c r="E116" s="22">
        <v>2</v>
      </c>
      <c r="F116" s="22">
        <v>169</v>
      </c>
      <c r="G116" s="22">
        <v>216</v>
      </c>
      <c r="H116" s="22" t="s">
        <v>11</v>
      </c>
      <c r="I116" s="22" t="s">
        <v>11</v>
      </c>
      <c r="J116" s="23">
        <f t="shared" si="14"/>
        <v>1714</v>
      </c>
      <c r="K116" s="23">
        <f t="shared" si="14"/>
        <v>1626</v>
      </c>
      <c r="L116" s="23">
        <f t="shared" si="9"/>
        <v>1883</v>
      </c>
      <c r="M116" s="23">
        <f t="shared" si="9"/>
        <v>1842</v>
      </c>
      <c r="N116" s="23" t="str">
        <f t="shared" si="15"/>
        <v>.</v>
      </c>
      <c r="O116" s="23" t="str">
        <f t="shared" si="15"/>
        <v>.</v>
      </c>
    </row>
    <row r="117" spans="1:15" ht="9">
      <c r="A117" s="21" t="s">
        <v>136</v>
      </c>
      <c r="B117" s="22">
        <v>752</v>
      </c>
      <c r="C117" s="22">
        <v>757</v>
      </c>
      <c r="D117" s="22">
        <v>6</v>
      </c>
      <c r="E117" s="22">
        <v>1</v>
      </c>
      <c r="F117" s="22">
        <v>160</v>
      </c>
      <c r="G117" s="22">
        <v>110</v>
      </c>
      <c r="H117" s="22" t="s">
        <v>11</v>
      </c>
      <c r="I117" s="22" t="s">
        <v>11</v>
      </c>
      <c r="J117" s="23">
        <f t="shared" si="14"/>
        <v>758</v>
      </c>
      <c r="K117" s="23">
        <f t="shared" si="14"/>
        <v>758</v>
      </c>
      <c r="L117" s="23">
        <f t="shared" si="9"/>
        <v>918</v>
      </c>
      <c r="M117" s="23">
        <f t="shared" si="9"/>
        <v>868</v>
      </c>
      <c r="N117" s="23" t="str">
        <f t="shared" si="15"/>
        <v>.</v>
      </c>
      <c r="O117" s="23" t="str">
        <f t="shared" si="15"/>
        <v>.</v>
      </c>
    </row>
    <row r="118" spans="1:15" ht="9">
      <c r="A118" s="21" t="s">
        <v>137</v>
      </c>
      <c r="B118" s="22">
        <v>1345</v>
      </c>
      <c r="C118" s="22">
        <v>1228</v>
      </c>
      <c r="D118" s="22">
        <v>9</v>
      </c>
      <c r="E118" s="22">
        <v>9</v>
      </c>
      <c r="F118" s="22">
        <v>245</v>
      </c>
      <c r="G118" s="22">
        <v>238</v>
      </c>
      <c r="H118" s="22" t="s">
        <v>11</v>
      </c>
      <c r="I118" s="22" t="s">
        <v>11</v>
      </c>
      <c r="J118" s="23">
        <f t="shared" si="14"/>
        <v>1354</v>
      </c>
      <c r="K118" s="23">
        <f t="shared" si="14"/>
        <v>1237</v>
      </c>
      <c r="L118" s="23">
        <f t="shared" si="9"/>
        <v>1599</v>
      </c>
      <c r="M118" s="23">
        <f t="shared" si="9"/>
        <v>1475</v>
      </c>
      <c r="N118" s="23" t="str">
        <f t="shared" si="15"/>
        <v>.</v>
      </c>
      <c r="O118" s="23" t="str">
        <f t="shared" si="15"/>
        <v>.</v>
      </c>
    </row>
    <row r="119" spans="1:15" ht="9">
      <c r="A119" s="21" t="s">
        <v>138</v>
      </c>
      <c r="B119" s="22">
        <v>837</v>
      </c>
      <c r="C119" s="22">
        <v>835</v>
      </c>
      <c r="D119" s="22">
        <v>2</v>
      </c>
      <c r="E119" s="22">
        <v>1</v>
      </c>
      <c r="F119" s="22">
        <v>134</v>
      </c>
      <c r="G119" s="22">
        <v>180</v>
      </c>
      <c r="H119" s="22" t="s">
        <v>11</v>
      </c>
      <c r="I119" s="22" t="s">
        <v>11</v>
      </c>
      <c r="J119" s="23">
        <f t="shared" si="14"/>
        <v>839</v>
      </c>
      <c r="K119" s="23">
        <f t="shared" si="14"/>
        <v>836</v>
      </c>
      <c r="L119" s="23">
        <f t="shared" si="9"/>
        <v>973</v>
      </c>
      <c r="M119" s="23">
        <f t="shared" si="9"/>
        <v>1016</v>
      </c>
      <c r="N119" s="23" t="str">
        <f t="shared" si="15"/>
        <v>.</v>
      </c>
      <c r="O119" s="23" t="str">
        <f t="shared" si="15"/>
        <v>.</v>
      </c>
    </row>
    <row r="120" spans="1:15" ht="9">
      <c r="A120" s="21" t="s">
        <v>139</v>
      </c>
      <c r="B120" s="22">
        <v>793</v>
      </c>
      <c r="C120" s="22">
        <v>785</v>
      </c>
      <c r="D120" s="22">
        <v>3</v>
      </c>
      <c r="E120" s="22">
        <v>2</v>
      </c>
      <c r="F120" s="22">
        <v>127</v>
      </c>
      <c r="G120" s="22">
        <v>116</v>
      </c>
      <c r="H120" s="22" t="s">
        <v>11</v>
      </c>
      <c r="I120" s="22" t="s">
        <v>11</v>
      </c>
      <c r="J120" s="23">
        <f t="shared" si="14"/>
        <v>796</v>
      </c>
      <c r="K120" s="23">
        <f t="shared" si="14"/>
        <v>787</v>
      </c>
      <c r="L120" s="23">
        <f t="shared" si="9"/>
        <v>923</v>
      </c>
      <c r="M120" s="23">
        <f t="shared" si="9"/>
        <v>903</v>
      </c>
      <c r="N120" s="23" t="str">
        <f t="shared" si="15"/>
        <v>.</v>
      </c>
      <c r="O120" s="23" t="str">
        <f t="shared" si="15"/>
        <v>.</v>
      </c>
    </row>
    <row r="121" spans="1:15" ht="9">
      <c r="A121" s="21" t="s">
        <v>140</v>
      </c>
      <c r="B121" s="22">
        <v>1952</v>
      </c>
      <c r="C121" s="22">
        <v>1856</v>
      </c>
      <c r="D121" s="22">
        <v>25</v>
      </c>
      <c r="E121" s="22">
        <v>13</v>
      </c>
      <c r="F121" s="22">
        <v>292</v>
      </c>
      <c r="G121" s="22">
        <v>247</v>
      </c>
      <c r="H121" s="22" t="s">
        <v>11</v>
      </c>
      <c r="I121" s="22" t="s">
        <v>11</v>
      </c>
      <c r="J121" s="23">
        <f t="shared" si="14"/>
        <v>1977</v>
      </c>
      <c r="K121" s="23">
        <f t="shared" si="14"/>
        <v>1869</v>
      </c>
      <c r="L121" s="23">
        <f t="shared" si="9"/>
        <v>2269</v>
      </c>
      <c r="M121" s="23">
        <f t="shared" si="9"/>
        <v>2116</v>
      </c>
      <c r="N121" s="23" t="str">
        <f t="shared" si="15"/>
        <v>.</v>
      </c>
      <c r="O121" s="23" t="str">
        <f t="shared" si="15"/>
        <v>.</v>
      </c>
    </row>
    <row r="122" spans="1:15" ht="9">
      <c r="A122" s="21" t="s">
        <v>141</v>
      </c>
      <c r="B122" s="22">
        <v>1414</v>
      </c>
      <c r="C122" s="22">
        <v>1425</v>
      </c>
      <c r="D122" s="22">
        <v>20</v>
      </c>
      <c r="E122" s="22">
        <v>19</v>
      </c>
      <c r="F122" s="22">
        <v>247</v>
      </c>
      <c r="G122" s="22">
        <v>238</v>
      </c>
      <c r="H122" s="22" t="s">
        <v>11</v>
      </c>
      <c r="I122" s="22" t="s">
        <v>11</v>
      </c>
      <c r="J122" s="23">
        <f t="shared" si="14"/>
        <v>1434</v>
      </c>
      <c r="K122" s="23">
        <f t="shared" si="14"/>
        <v>1444</v>
      </c>
      <c r="L122" s="23">
        <f t="shared" si="9"/>
        <v>1681</v>
      </c>
      <c r="M122" s="23">
        <f t="shared" si="9"/>
        <v>1682</v>
      </c>
      <c r="N122" s="23" t="str">
        <f t="shared" si="15"/>
        <v>.</v>
      </c>
      <c r="O122" s="23" t="str">
        <f t="shared" si="15"/>
        <v>.</v>
      </c>
    </row>
    <row r="123" spans="1:15" ht="9">
      <c r="A123" s="21" t="s">
        <v>142</v>
      </c>
      <c r="B123" s="22">
        <v>866</v>
      </c>
      <c r="C123" s="22">
        <v>805</v>
      </c>
      <c r="D123" s="22">
        <v>1</v>
      </c>
      <c r="E123" s="22">
        <v>7</v>
      </c>
      <c r="F123" s="22">
        <v>169</v>
      </c>
      <c r="G123" s="22">
        <v>147</v>
      </c>
      <c r="H123" s="22" t="s">
        <v>11</v>
      </c>
      <c r="I123" s="22" t="s">
        <v>11</v>
      </c>
      <c r="J123" s="23">
        <f t="shared" si="14"/>
        <v>867</v>
      </c>
      <c r="K123" s="23">
        <f t="shared" si="14"/>
        <v>812</v>
      </c>
      <c r="L123" s="23">
        <f t="shared" si="9"/>
        <v>1036</v>
      </c>
      <c r="M123" s="23">
        <f t="shared" si="9"/>
        <v>959</v>
      </c>
      <c r="N123" s="23" t="str">
        <f t="shared" si="15"/>
        <v>.</v>
      </c>
      <c r="O123" s="23" t="str">
        <f t="shared" si="15"/>
        <v>.</v>
      </c>
    </row>
    <row r="124" spans="1:15" ht="9">
      <c r="A124" s="21" t="s">
        <v>143</v>
      </c>
      <c r="B124" s="22">
        <v>1021</v>
      </c>
      <c r="C124" s="22">
        <v>1019</v>
      </c>
      <c r="D124" s="22">
        <v>11</v>
      </c>
      <c r="E124" s="22">
        <v>9</v>
      </c>
      <c r="F124" s="22">
        <v>251</v>
      </c>
      <c r="G124" s="22">
        <v>256</v>
      </c>
      <c r="H124" s="22" t="s">
        <v>11</v>
      </c>
      <c r="I124" s="22" t="s">
        <v>11</v>
      </c>
      <c r="J124" s="23">
        <f t="shared" si="14"/>
        <v>1032</v>
      </c>
      <c r="K124" s="23">
        <f t="shared" si="14"/>
        <v>1028</v>
      </c>
      <c r="L124" s="23">
        <f t="shared" si="9"/>
        <v>1283</v>
      </c>
      <c r="M124" s="23">
        <f t="shared" si="9"/>
        <v>1284</v>
      </c>
      <c r="N124" s="23" t="str">
        <f t="shared" si="15"/>
        <v>.</v>
      </c>
      <c r="O124" s="23" t="str">
        <f t="shared" si="15"/>
        <v>.</v>
      </c>
    </row>
    <row r="125" spans="1:15" ht="9">
      <c r="A125" s="21" t="s">
        <v>144</v>
      </c>
      <c r="B125" s="22">
        <v>1048</v>
      </c>
      <c r="C125" s="22">
        <v>993</v>
      </c>
      <c r="D125" s="22">
        <v>4</v>
      </c>
      <c r="E125" s="22" t="s">
        <v>11</v>
      </c>
      <c r="F125" s="22">
        <v>358</v>
      </c>
      <c r="G125" s="22">
        <v>238</v>
      </c>
      <c r="H125" s="22" t="s">
        <v>11</v>
      </c>
      <c r="I125" s="22" t="s">
        <v>11</v>
      </c>
      <c r="J125" s="23">
        <f t="shared" si="14"/>
        <v>1052</v>
      </c>
      <c r="K125" s="23" t="str">
        <f t="shared" si="14"/>
        <v>.</v>
      </c>
      <c r="L125" s="23">
        <f t="shared" si="9"/>
        <v>1410</v>
      </c>
      <c r="M125" s="23" t="str">
        <f t="shared" si="9"/>
        <v>.</v>
      </c>
      <c r="N125" s="23" t="str">
        <f t="shared" si="15"/>
        <v>.</v>
      </c>
      <c r="O125" s="23" t="str">
        <f t="shared" si="15"/>
        <v>.</v>
      </c>
    </row>
    <row r="126" spans="1:15" ht="9">
      <c r="A126" s="21" t="s">
        <v>145</v>
      </c>
      <c r="B126" s="22">
        <v>3345</v>
      </c>
      <c r="C126" s="22">
        <v>3231</v>
      </c>
      <c r="D126" s="22">
        <v>5</v>
      </c>
      <c r="E126" s="22">
        <v>6</v>
      </c>
      <c r="F126" s="22">
        <v>364</v>
      </c>
      <c r="G126" s="22">
        <v>343</v>
      </c>
      <c r="H126" s="22" t="s">
        <v>11</v>
      </c>
      <c r="I126" s="22" t="s">
        <v>11</v>
      </c>
      <c r="J126" s="23">
        <f t="shared" si="14"/>
        <v>3350</v>
      </c>
      <c r="K126" s="23">
        <f t="shared" si="14"/>
        <v>3237</v>
      </c>
      <c r="L126" s="23">
        <f t="shared" si="9"/>
        <v>3714</v>
      </c>
      <c r="M126" s="23">
        <f t="shared" si="9"/>
        <v>3580</v>
      </c>
      <c r="N126" s="23" t="str">
        <f t="shared" si="15"/>
        <v>.</v>
      </c>
      <c r="O126" s="23" t="str">
        <f t="shared" si="15"/>
        <v>.</v>
      </c>
    </row>
    <row r="127" spans="1:15" ht="9">
      <c r="A127" s="21" t="s">
        <v>146</v>
      </c>
      <c r="B127" s="22">
        <v>708</v>
      </c>
      <c r="C127" s="22">
        <v>738</v>
      </c>
      <c r="D127" s="22">
        <v>14</v>
      </c>
      <c r="E127" s="22">
        <v>3</v>
      </c>
      <c r="F127" s="22">
        <v>256</v>
      </c>
      <c r="G127" s="22">
        <v>230</v>
      </c>
      <c r="H127" s="22" t="s">
        <v>11</v>
      </c>
      <c r="I127" s="22" t="s">
        <v>11</v>
      </c>
      <c r="J127" s="23">
        <f t="shared" si="14"/>
        <v>722</v>
      </c>
      <c r="K127" s="23">
        <f t="shared" si="14"/>
        <v>741</v>
      </c>
      <c r="L127" s="23">
        <f t="shared" si="9"/>
        <v>978</v>
      </c>
      <c r="M127" s="23">
        <f t="shared" si="9"/>
        <v>971</v>
      </c>
      <c r="N127" s="23" t="str">
        <f t="shared" si="15"/>
        <v>.</v>
      </c>
      <c r="O127" s="23" t="str">
        <f t="shared" si="15"/>
        <v>.</v>
      </c>
    </row>
    <row r="128" spans="1:15" ht="9">
      <c r="A128" s="21" t="s">
        <v>147</v>
      </c>
      <c r="B128" s="22">
        <v>1306</v>
      </c>
      <c r="C128" s="22">
        <v>1200</v>
      </c>
      <c r="D128" s="22">
        <v>16</v>
      </c>
      <c r="E128" s="22">
        <v>16</v>
      </c>
      <c r="F128" s="22">
        <v>91</v>
      </c>
      <c r="G128" s="22">
        <v>90</v>
      </c>
      <c r="H128" s="22" t="s">
        <v>11</v>
      </c>
      <c r="I128" s="22" t="s">
        <v>11</v>
      </c>
      <c r="J128" s="23">
        <f t="shared" si="14"/>
        <v>1322</v>
      </c>
      <c r="K128" s="23">
        <f t="shared" si="14"/>
        <v>1216</v>
      </c>
      <c r="L128" s="23">
        <f t="shared" si="9"/>
        <v>1413</v>
      </c>
      <c r="M128" s="23">
        <f t="shared" si="9"/>
        <v>1306</v>
      </c>
      <c r="N128" s="23" t="str">
        <f t="shared" si="15"/>
        <v>.</v>
      </c>
      <c r="O128" s="23" t="str">
        <f t="shared" si="15"/>
        <v>.</v>
      </c>
    </row>
    <row r="129" spans="1:15" ht="9">
      <c r="A129" s="21" t="s">
        <v>148</v>
      </c>
      <c r="B129" s="22">
        <v>707</v>
      </c>
      <c r="C129" s="22">
        <v>669</v>
      </c>
      <c r="D129" s="22">
        <v>6</v>
      </c>
      <c r="E129" s="22">
        <v>3</v>
      </c>
      <c r="F129" s="22">
        <v>119</v>
      </c>
      <c r="G129" s="22">
        <v>93</v>
      </c>
      <c r="H129" s="22" t="s">
        <v>11</v>
      </c>
      <c r="I129" s="22" t="s">
        <v>11</v>
      </c>
      <c r="J129" s="23">
        <f t="shared" si="14"/>
        <v>713</v>
      </c>
      <c r="K129" s="23">
        <f t="shared" si="14"/>
        <v>672</v>
      </c>
      <c r="L129" s="23">
        <f t="shared" si="9"/>
        <v>832</v>
      </c>
      <c r="M129" s="23">
        <f t="shared" si="9"/>
        <v>765</v>
      </c>
      <c r="N129" s="23" t="str">
        <f t="shared" si="15"/>
        <v>.</v>
      </c>
      <c r="O129" s="23" t="str">
        <f t="shared" si="15"/>
        <v>.</v>
      </c>
    </row>
    <row r="130" spans="1:15" ht="9">
      <c r="A130" s="29" t="s">
        <v>19</v>
      </c>
      <c r="B130" s="27">
        <v>32130</v>
      </c>
      <c r="C130" s="27">
        <v>31304</v>
      </c>
      <c r="D130" s="27">
        <v>179</v>
      </c>
      <c r="E130" s="27">
        <v>128</v>
      </c>
      <c r="F130" s="27">
        <v>5280</v>
      </c>
      <c r="G130" s="27">
        <v>4846</v>
      </c>
      <c r="H130" s="27" t="s">
        <v>11</v>
      </c>
      <c r="I130" s="27" t="s">
        <v>11</v>
      </c>
      <c r="J130" s="28">
        <f t="shared" si="14"/>
        <v>32309</v>
      </c>
      <c r="K130" s="28">
        <f t="shared" si="14"/>
        <v>31432</v>
      </c>
      <c r="L130" s="28">
        <f t="shared" si="9"/>
        <v>37589</v>
      </c>
      <c r="M130" s="28">
        <f t="shared" si="9"/>
        <v>36278</v>
      </c>
      <c r="N130" s="28" t="str">
        <f t="shared" si="15"/>
        <v>.</v>
      </c>
      <c r="O130" s="28" t="str">
        <f t="shared" si="15"/>
        <v>.</v>
      </c>
    </row>
    <row r="131" spans="1:15" ht="9">
      <c r="A131" s="21"/>
      <c r="B131" s="22"/>
      <c r="C131" s="22"/>
      <c r="D131" s="22"/>
      <c r="E131" s="22"/>
      <c r="F131" s="22"/>
      <c r="G131" s="22"/>
      <c r="H131" s="22"/>
      <c r="I131" s="22"/>
      <c r="J131" s="23"/>
      <c r="K131" s="23"/>
      <c r="L131" s="23"/>
      <c r="M131" s="23"/>
      <c r="N131" s="23"/>
      <c r="O131" s="23"/>
    </row>
    <row r="132" spans="1:15" ht="9">
      <c r="A132" s="21" t="s">
        <v>149</v>
      </c>
      <c r="B132" s="22">
        <v>1012</v>
      </c>
      <c r="C132" s="22">
        <v>934</v>
      </c>
      <c r="D132" s="22">
        <v>10</v>
      </c>
      <c r="E132" s="22">
        <v>8</v>
      </c>
      <c r="F132" s="22">
        <v>129</v>
      </c>
      <c r="G132" s="22">
        <v>97</v>
      </c>
      <c r="H132" s="22" t="s">
        <v>11</v>
      </c>
      <c r="I132" s="22" t="s">
        <v>11</v>
      </c>
      <c r="J132" s="23">
        <f aca="true" t="shared" si="16" ref="J132:K159">IF(AND(B132&lt;&gt;".",D132&lt;&gt;"."),B132+D132,".")</f>
        <v>1022</v>
      </c>
      <c r="K132" s="23">
        <f t="shared" si="16"/>
        <v>942</v>
      </c>
      <c r="L132" s="23">
        <f t="shared" si="9"/>
        <v>1151</v>
      </c>
      <c r="M132" s="23">
        <f t="shared" si="9"/>
        <v>1039</v>
      </c>
      <c r="N132" s="23" t="str">
        <f aca="true" t="shared" si="17" ref="N132:O159">IF(AND(B132&lt;&gt;".",H132&lt;&gt;"."),B132+H132,".")</f>
        <v>.</v>
      </c>
      <c r="O132" s="23" t="str">
        <f t="shared" si="17"/>
        <v>.</v>
      </c>
    </row>
    <row r="133" spans="1:15" ht="9">
      <c r="A133" s="21" t="s">
        <v>150</v>
      </c>
      <c r="B133" s="22">
        <v>1169</v>
      </c>
      <c r="C133" s="22">
        <v>1163</v>
      </c>
      <c r="D133" s="22">
        <v>1</v>
      </c>
      <c r="E133" s="22">
        <v>2</v>
      </c>
      <c r="F133" s="22">
        <v>90</v>
      </c>
      <c r="G133" s="22">
        <v>73</v>
      </c>
      <c r="H133" s="22" t="s">
        <v>11</v>
      </c>
      <c r="I133" s="22" t="s">
        <v>11</v>
      </c>
      <c r="J133" s="23">
        <f t="shared" si="16"/>
        <v>1170</v>
      </c>
      <c r="K133" s="23">
        <f t="shared" si="16"/>
        <v>1165</v>
      </c>
      <c r="L133" s="23">
        <f t="shared" si="9"/>
        <v>1260</v>
      </c>
      <c r="M133" s="23">
        <f t="shared" si="9"/>
        <v>1238</v>
      </c>
      <c r="N133" s="23" t="str">
        <f t="shared" si="17"/>
        <v>.</v>
      </c>
      <c r="O133" s="23" t="str">
        <f t="shared" si="17"/>
        <v>.</v>
      </c>
    </row>
    <row r="134" spans="1:15" ht="9">
      <c r="A134" s="21" t="s">
        <v>151</v>
      </c>
      <c r="B134" s="22">
        <v>935</v>
      </c>
      <c r="C134" s="22">
        <v>916</v>
      </c>
      <c r="D134" s="22">
        <v>11</v>
      </c>
      <c r="E134" s="22">
        <v>9</v>
      </c>
      <c r="F134" s="22">
        <v>137</v>
      </c>
      <c r="G134" s="22">
        <v>132</v>
      </c>
      <c r="H134" s="22" t="s">
        <v>11</v>
      </c>
      <c r="I134" s="22" t="s">
        <v>11</v>
      </c>
      <c r="J134" s="23">
        <f t="shared" si="16"/>
        <v>946</v>
      </c>
      <c r="K134" s="23">
        <f t="shared" si="16"/>
        <v>925</v>
      </c>
      <c r="L134" s="23">
        <f t="shared" si="9"/>
        <v>1083</v>
      </c>
      <c r="M134" s="23">
        <f t="shared" si="9"/>
        <v>1057</v>
      </c>
      <c r="N134" s="23" t="str">
        <f t="shared" si="17"/>
        <v>.</v>
      </c>
      <c r="O134" s="23" t="str">
        <f t="shared" si="17"/>
        <v>.</v>
      </c>
    </row>
    <row r="135" spans="1:15" ht="9">
      <c r="A135" s="21" t="s">
        <v>152</v>
      </c>
      <c r="B135" s="22">
        <v>821</v>
      </c>
      <c r="C135" s="22">
        <v>784</v>
      </c>
      <c r="D135" s="22">
        <v>8</v>
      </c>
      <c r="E135" s="22">
        <v>6</v>
      </c>
      <c r="F135" s="22">
        <v>170</v>
      </c>
      <c r="G135" s="22">
        <v>94</v>
      </c>
      <c r="H135" s="22" t="s">
        <v>11</v>
      </c>
      <c r="I135" s="22" t="s">
        <v>11</v>
      </c>
      <c r="J135" s="23">
        <f t="shared" si="16"/>
        <v>829</v>
      </c>
      <c r="K135" s="23">
        <f t="shared" si="16"/>
        <v>790</v>
      </c>
      <c r="L135" s="23">
        <f aca="true" t="shared" si="18" ref="L135:M198">IF(AND(J135&lt;&gt;".",F135&lt;&gt;"."),J135+F135,".")</f>
        <v>999</v>
      </c>
      <c r="M135" s="23">
        <f t="shared" si="18"/>
        <v>884</v>
      </c>
      <c r="N135" s="23" t="str">
        <f t="shared" si="17"/>
        <v>.</v>
      </c>
      <c r="O135" s="23" t="str">
        <f t="shared" si="17"/>
        <v>.</v>
      </c>
    </row>
    <row r="136" spans="1:15" ht="9">
      <c r="A136" s="21" t="s">
        <v>153</v>
      </c>
      <c r="B136" s="22">
        <v>922</v>
      </c>
      <c r="C136" s="22">
        <v>870</v>
      </c>
      <c r="D136" s="22">
        <v>8</v>
      </c>
      <c r="E136" s="22">
        <v>5</v>
      </c>
      <c r="F136" s="22">
        <v>199</v>
      </c>
      <c r="G136" s="22">
        <v>142</v>
      </c>
      <c r="H136" s="22" t="s">
        <v>11</v>
      </c>
      <c r="I136" s="22" t="s">
        <v>11</v>
      </c>
      <c r="J136" s="23">
        <f t="shared" si="16"/>
        <v>930</v>
      </c>
      <c r="K136" s="23">
        <f t="shared" si="16"/>
        <v>875</v>
      </c>
      <c r="L136" s="23">
        <f t="shared" si="18"/>
        <v>1129</v>
      </c>
      <c r="M136" s="23">
        <f t="shared" si="18"/>
        <v>1017</v>
      </c>
      <c r="N136" s="23" t="str">
        <f t="shared" si="17"/>
        <v>.</v>
      </c>
      <c r="O136" s="23" t="str">
        <f t="shared" si="17"/>
        <v>.</v>
      </c>
    </row>
    <row r="137" spans="1:15" ht="9">
      <c r="A137" s="21" t="s">
        <v>154</v>
      </c>
      <c r="B137" s="22">
        <v>675</v>
      </c>
      <c r="C137" s="22">
        <v>711</v>
      </c>
      <c r="D137" s="22">
        <v>6</v>
      </c>
      <c r="E137" s="22">
        <v>6</v>
      </c>
      <c r="F137" s="22">
        <v>197</v>
      </c>
      <c r="G137" s="22">
        <v>164</v>
      </c>
      <c r="H137" s="22" t="s">
        <v>11</v>
      </c>
      <c r="I137" s="22" t="s">
        <v>11</v>
      </c>
      <c r="J137" s="23">
        <f t="shared" si="16"/>
        <v>681</v>
      </c>
      <c r="K137" s="23">
        <f t="shared" si="16"/>
        <v>717</v>
      </c>
      <c r="L137" s="23">
        <f t="shared" si="18"/>
        <v>878</v>
      </c>
      <c r="M137" s="23">
        <f t="shared" si="18"/>
        <v>881</v>
      </c>
      <c r="N137" s="23" t="str">
        <f t="shared" si="17"/>
        <v>.</v>
      </c>
      <c r="O137" s="23" t="str">
        <f t="shared" si="17"/>
        <v>.</v>
      </c>
    </row>
    <row r="138" spans="1:15" ht="9">
      <c r="A138" s="21" t="s">
        <v>155</v>
      </c>
      <c r="B138" s="22">
        <v>4707</v>
      </c>
      <c r="C138" s="22">
        <v>4416</v>
      </c>
      <c r="D138" s="22">
        <v>76</v>
      </c>
      <c r="E138" s="22">
        <v>154</v>
      </c>
      <c r="F138" s="22">
        <v>467</v>
      </c>
      <c r="G138" s="22">
        <v>526</v>
      </c>
      <c r="H138" s="22" t="s">
        <v>11</v>
      </c>
      <c r="I138" s="22" t="s">
        <v>11</v>
      </c>
      <c r="J138" s="23">
        <f t="shared" si="16"/>
        <v>4783</v>
      </c>
      <c r="K138" s="23">
        <f t="shared" si="16"/>
        <v>4570</v>
      </c>
      <c r="L138" s="23">
        <f t="shared" si="18"/>
        <v>5250</v>
      </c>
      <c r="M138" s="23">
        <f t="shared" si="18"/>
        <v>5096</v>
      </c>
      <c r="N138" s="23" t="str">
        <f t="shared" si="17"/>
        <v>.</v>
      </c>
      <c r="O138" s="23" t="str">
        <f t="shared" si="17"/>
        <v>.</v>
      </c>
    </row>
    <row r="139" spans="1:15" ht="9">
      <c r="A139" s="21" t="s">
        <v>156</v>
      </c>
      <c r="B139" s="22">
        <v>1903</v>
      </c>
      <c r="C139" s="22">
        <v>1848</v>
      </c>
      <c r="D139" s="22">
        <v>5</v>
      </c>
      <c r="E139" s="22">
        <v>3</v>
      </c>
      <c r="F139" s="22">
        <v>273</v>
      </c>
      <c r="G139" s="22">
        <v>211</v>
      </c>
      <c r="H139" s="22" t="s">
        <v>11</v>
      </c>
      <c r="I139" s="22" t="s">
        <v>11</v>
      </c>
      <c r="J139" s="23">
        <f t="shared" si="16"/>
        <v>1908</v>
      </c>
      <c r="K139" s="23">
        <f t="shared" si="16"/>
        <v>1851</v>
      </c>
      <c r="L139" s="23">
        <f t="shared" si="18"/>
        <v>2181</v>
      </c>
      <c r="M139" s="23">
        <f t="shared" si="18"/>
        <v>2062</v>
      </c>
      <c r="N139" s="23" t="str">
        <f t="shared" si="17"/>
        <v>.</v>
      </c>
      <c r="O139" s="23" t="str">
        <f t="shared" si="17"/>
        <v>.</v>
      </c>
    </row>
    <row r="140" spans="1:15" ht="9">
      <c r="A140" s="21" t="s">
        <v>157</v>
      </c>
      <c r="B140" s="22">
        <v>1387</v>
      </c>
      <c r="C140" s="22">
        <v>1415</v>
      </c>
      <c r="D140" s="22">
        <v>4</v>
      </c>
      <c r="E140" s="22">
        <v>3</v>
      </c>
      <c r="F140" s="22">
        <v>188</v>
      </c>
      <c r="G140" s="22">
        <v>126</v>
      </c>
      <c r="H140" s="22" t="s">
        <v>11</v>
      </c>
      <c r="I140" s="22" t="s">
        <v>11</v>
      </c>
      <c r="J140" s="23">
        <f t="shared" si="16"/>
        <v>1391</v>
      </c>
      <c r="K140" s="23">
        <f t="shared" si="16"/>
        <v>1418</v>
      </c>
      <c r="L140" s="23">
        <f t="shared" si="18"/>
        <v>1579</v>
      </c>
      <c r="M140" s="23">
        <f t="shared" si="18"/>
        <v>1544</v>
      </c>
      <c r="N140" s="23" t="str">
        <f t="shared" si="17"/>
        <v>.</v>
      </c>
      <c r="O140" s="23" t="str">
        <f t="shared" si="17"/>
        <v>.</v>
      </c>
    </row>
    <row r="141" spans="1:15" ht="9">
      <c r="A141" s="21" t="s">
        <v>158</v>
      </c>
      <c r="B141" s="22">
        <v>1453</v>
      </c>
      <c r="C141" s="22">
        <v>1386</v>
      </c>
      <c r="D141" s="22">
        <v>12</v>
      </c>
      <c r="E141" s="22">
        <v>1</v>
      </c>
      <c r="F141" s="22">
        <v>262</v>
      </c>
      <c r="G141" s="22">
        <v>195</v>
      </c>
      <c r="H141" s="22" t="s">
        <v>11</v>
      </c>
      <c r="I141" s="22" t="s">
        <v>11</v>
      </c>
      <c r="J141" s="23">
        <f t="shared" si="16"/>
        <v>1465</v>
      </c>
      <c r="K141" s="23">
        <f t="shared" si="16"/>
        <v>1387</v>
      </c>
      <c r="L141" s="23">
        <f t="shared" si="18"/>
        <v>1727</v>
      </c>
      <c r="M141" s="23">
        <f t="shared" si="18"/>
        <v>1582</v>
      </c>
      <c r="N141" s="23" t="str">
        <f t="shared" si="17"/>
        <v>.</v>
      </c>
      <c r="O141" s="23" t="str">
        <f t="shared" si="17"/>
        <v>.</v>
      </c>
    </row>
    <row r="142" spans="1:15" ht="9">
      <c r="A142" s="21" t="s">
        <v>159</v>
      </c>
      <c r="B142" s="22">
        <v>746</v>
      </c>
      <c r="C142" s="22">
        <v>780</v>
      </c>
      <c r="D142" s="22">
        <v>10</v>
      </c>
      <c r="E142" s="22">
        <v>6</v>
      </c>
      <c r="F142" s="22">
        <v>164</v>
      </c>
      <c r="G142" s="22">
        <v>100</v>
      </c>
      <c r="H142" s="22" t="s">
        <v>11</v>
      </c>
      <c r="I142" s="22" t="s">
        <v>11</v>
      </c>
      <c r="J142" s="23">
        <f t="shared" si="16"/>
        <v>756</v>
      </c>
      <c r="K142" s="23">
        <f t="shared" si="16"/>
        <v>786</v>
      </c>
      <c r="L142" s="23">
        <f t="shared" si="18"/>
        <v>920</v>
      </c>
      <c r="M142" s="23">
        <f t="shared" si="18"/>
        <v>886</v>
      </c>
      <c r="N142" s="23" t="str">
        <f t="shared" si="17"/>
        <v>.</v>
      </c>
      <c r="O142" s="23" t="str">
        <f t="shared" si="17"/>
        <v>.</v>
      </c>
    </row>
    <row r="143" spans="1:15" ht="9">
      <c r="A143" s="21" t="s">
        <v>160</v>
      </c>
      <c r="B143" s="22">
        <v>451</v>
      </c>
      <c r="C143" s="22">
        <v>477</v>
      </c>
      <c r="D143" s="22">
        <v>11</v>
      </c>
      <c r="E143" s="22">
        <v>6</v>
      </c>
      <c r="F143" s="22">
        <v>101</v>
      </c>
      <c r="G143" s="22">
        <v>70</v>
      </c>
      <c r="H143" s="22" t="s">
        <v>11</v>
      </c>
      <c r="I143" s="22" t="s">
        <v>11</v>
      </c>
      <c r="J143" s="23">
        <f t="shared" si="16"/>
        <v>462</v>
      </c>
      <c r="K143" s="23">
        <f t="shared" si="16"/>
        <v>483</v>
      </c>
      <c r="L143" s="23">
        <f t="shared" si="18"/>
        <v>563</v>
      </c>
      <c r="M143" s="23">
        <f t="shared" si="18"/>
        <v>553</v>
      </c>
      <c r="N143" s="23" t="str">
        <f t="shared" si="17"/>
        <v>.</v>
      </c>
      <c r="O143" s="23" t="str">
        <f t="shared" si="17"/>
        <v>.</v>
      </c>
    </row>
    <row r="144" spans="1:15" ht="9">
      <c r="A144" s="21" t="s">
        <v>161</v>
      </c>
      <c r="B144" s="22">
        <v>1768</v>
      </c>
      <c r="C144" s="22">
        <v>1629</v>
      </c>
      <c r="D144" s="22">
        <v>8</v>
      </c>
      <c r="E144" s="22">
        <v>11</v>
      </c>
      <c r="F144" s="22">
        <v>207</v>
      </c>
      <c r="G144" s="22">
        <v>194</v>
      </c>
      <c r="H144" s="22" t="s">
        <v>11</v>
      </c>
      <c r="I144" s="22" t="s">
        <v>11</v>
      </c>
      <c r="J144" s="23">
        <f t="shared" si="16"/>
        <v>1776</v>
      </c>
      <c r="K144" s="23">
        <f t="shared" si="16"/>
        <v>1640</v>
      </c>
      <c r="L144" s="23">
        <f t="shared" si="18"/>
        <v>1983</v>
      </c>
      <c r="M144" s="23">
        <f t="shared" si="18"/>
        <v>1834</v>
      </c>
      <c r="N144" s="23" t="str">
        <f t="shared" si="17"/>
        <v>.</v>
      </c>
      <c r="O144" s="23" t="str">
        <f t="shared" si="17"/>
        <v>.</v>
      </c>
    </row>
    <row r="145" spans="1:15" ht="9">
      <c r="A145" s="21" t="s">
        <v>162</v>
      </c>
      <c r="B145" s="22">
        <v>2141</v>
      </c>
      <c r="C145" s="22">
        <v>2076</v>
      </c>
      <c r="D145" s="22">
        <v>26</v>
      </c>
      <c r="E145" s="22">
        <v>41</v>
      </c>
      <c r="F145" s="22">
        <v>280</v>
      </c>
      <c r="G145" s="22">
        <v>310</v>
      </c>
      <c r="H145" s="22" t="s">
        <v>11</v>
      </c>
      <c r="I145" s="22" t="s">
        <v>11</v>
      </c>
      <c r="J145" s="23">
        <f t="shared" si="16"/>
        <v>2167</v>
      </c>
      <c r="K145" s="23">
        <f t="shared" si="16"/>
        <v>2117</v>
      </c>
      <c r="L145" s="23">
        <f t="shared" si="18"/>
        <v>2447</v>
      </c>
      <c r="M145" s="23">
        <f t="shared" si="18"/>
        <v>2427</v>
      </c>
      <c r="N145" s="23" t="str">
        <f t="shared" si="17"/>
        <v>.</v>
      </c>
      <c r="O145" s="23" t="str">
        <f t="shared" si="17"/>
        <v>.</v>
      </c>
    </row>
    <row r="146" spans="1:15" ht="9">
      <c r="A146" s="21" t="s">
        <v>163</v>
      </c>
      <c r="B146" s="22">
        <v>1202</v>
      </c>
      <c r="C146" s="22">
        <v>1225</v>
      </c>
      <c r="D146" s="22">
        <v>3</v>
      </c>
      <c r="E146" s="22">
        <v>7</v>
      </c>
      <c r="F146" s="22">
        <v>149</v>
      </c>
      <c r="G146" s="22">
        <v>103</v>
      </c>
      <c r="H146" s="22" t="s">
        <v>11</v>
      </c>
      <c r="I146" s="22" t="s">
        <v>11</v>
      </c>
      <c r="J146" s="23">
        <f t="shared" si="16"/>
        <v>1205</v>
      </c>
      <c r="K146" s="23">
        <f t="shared" si="16"/>
        <v>1232</v>
      </c>
      <c r="L146" s="23">
        <f t="shared" si="18"/>
        <v>1354</v>
      </c>
      <c r="M146" s="23">
        <f t="shared" si="18"/>
        <v>1335</v>
      </c>
      <c r="N146" s="23" t="str">
        <f t="shared" si="17"/>
        <v>.</v>
      </c>
      <c r="O146" s="23" t="str">
        <f t="shared" si="17"/>
        <v>.</v>
      </c>
    </row>
    <row r="147" spans="1:15" ht="9">
      <c r="A147" s="21" t="s">
        <v>164</v>
      </c>
      <c r="B147" s="22">
        <v>707</v>
      </c>
      <c r="C147" s="22">
        <v>645</v>
      </c>
      <c r="D147" s="22">
        <v>3</v>
      </c>
      <c r="E147" s="22">
        <v>5</v>
      </c>
      <c r="F147" s="22">
        <v>98</v>
      </c>
      <c r="G147" s="22">
        <v>87</v>
      </c>
      <c r="H147" s="22" t="s">
        <v>11</v>
      </c>
      <c r="I147" s="22" t="s">
        <v>11</v>
      </c>
      <c r="J147" s="23">
        <f t="shared" si="16"/>
        <v>710</v>
      </c>
      <c r="K147" s="23">
        <f t="shared" si="16"/>
        <v>650</v>
      </c>
      <c r="L147" s="23">
        <f t="shared" si="18"/>
        <v>808</v>
      </c>
      <c r="M147" s="23">
        <f t="shared" si="18"/>
        <v>737</v>
      </c>
      <c r="N147" s="23" t="str">
        <f t="shared" si="17"/>
        <v>.</v>
      </c>
      <c r="O147" s="23" t="str">
        <f t="shared" si="17"/>
        <v>.</v>
      </c>
    </row>
    <row r="148" spans="1:15" ht="9">
      <c r="A148" s="21" t="s">
        <v>165</v>
      </c>
      <c r="B148" s="22">
        <v>717</v>
      </c>
      <c r="C148" s="22">
        <v>717</v>
      </c>
      <c r="D148" s="22">
        <v>10</v>
      </c>
      <c r="E148" s="22">
        <v>19</v>
      </c>
      <c r="F148" s="22">
        <v>45</v>
      </c>
      <c r="G148" s="22">
        <v>33</v>
      </c>
      <c r="H148" s="22" t="s">
        <v>11</v>
      </c>
      <c r="I148" s="22" t="s">
        <v>11</v>
      </c>
      <c r="J148" s="23">
        <f t="shared" si="16"/>
        <v>727</v>
      </c>
      <c r="K148" s="23">
        <f t="shared" si="16"/>
        <v>736</v>
      </c>
      <c r="L148" s="23">
        <f t="shared" si="18"/>
        <v>772</v>
      </c>
      <c r="M148" s="23">
        <f t="shared" si="18"/>
        <v>769</v>
      </c>
      <c r="N148" s="23" t="str">
        <f t="shared" si="17"/>
        <v>.</v>
      </c>
      <c r="O148" s="23" t="str">
        <f t="shared" si="17"/>
        <v>.</v>
      </c>
    </row>
    <row r="149" spans="1:15" ht="9">
      <c r="A149" s="21" t="s">
        <v>166</v>
      </c>
      <c r="B149" s="22">
        <v>1585</v>
      </c>
      <c r="C149" s="22">
        <v>1542</v>
      </c>
      <c r="D149" s="22">
        <v>28</v>
      </c>
      <c r="E149" s="22">
        <v>45</v>
      </c>
      <c r="F149" s="22">
        <v>168</v>
      </c>
      <c r="G149" s="22">
        <v>146</v>
      </c>
      <c r="H149" s="22" t="s">
        <v>11</v>
      </c>
      <c r="I149" s="22" t="s">
        <v>11</v>
      </c>
      <c r="J149" s="23">
        <f t="shared" si="16"/>
        <v>1613</v>
      </c>
      <c r="K149" s="23">
        <f t="shared" si="16"/>
        <v>1587</v>
      </c>
      <c r="L149" s="23">
        <f t="shared" si="18"/>
        <v>1781</v>
      </c>
      <c r="M149" s="23">
        <f t="shared" si="18"/>
        <v>1733</v>
      </c>
      <c r="N149" s="23" t="str">
        <f t="shared" si="17"/>
        <v>.</v>
      </c>
      <c r="O149" s="23" t="str">
        <f t="shared" si="17"/>
        <v>.</v>
      </c>
    </row>
    <row r="150" spans="1:15" ht="9">
      <c r="A150" s="21" t="s">
        <v>167</v>
      </c>
      <c r="B150" s="22">
        <v>1641</v>
      </c>
      <c r="C150" s="22">
        <v>1634</v>
      </c>
      <c r="D150" s="22">
        <v>22</v>
      </c>
      <c r="E150" s="22">
        <v>14</v>
      </c>
      <c r="F150" s="22">
        <v>175</v>
      </c>
      <c r="G150" s="22">
        <v>179</v>
      </c>
      <c r="H150" s="22" t="s">
        <v>11</v>
      </c>
      <c r="I150" s="22" t="s">
        <v>11</v>
      </c>
      <c r="J150" s="23">
        <f t="shared" si="16"/>
        <v>1663</v>
      </c>
      <c r="K150" s="23">
        <f t="shared" si="16"/>
        <v>1648</v>
      </c>
      <c r="L150" s="23">
        <f t="shared" si="18"/>
        <v>1838</v>
      </c>
      <c r="M150" s="23">
        <f t="shared" si="18"/>
        <v>1827</v>
      </c>
      <c r="N150" s="23" t="str">
        <f t="shared" si="17"/>
        <v>.</v>
      </c>
      <c r="O150" s="23" t="str">
        <f t="shared" si="17"/>
        <v>.</v>
      </c>
    </row>
    <row r="151" spans="1:15" ht="9">
      <c r="A151" s="21" t="s">
        <v>168</v>
      </c>
      <c r="B151" s="22">
        <v>1054</v>
      </c>
      <c r="C151" s="22">
        <v>1108</v>
      </c>
      <c r="D151" s="22">
        <v>4</v>
      </c>
      <c r="E151" s="22">
        <v>7</v>
      </c>
      <c r="F151" s="22">
        <v>113</v>
      </c>
      <c r="G151" s="22">
        <v>100</v>
      </c>
      <c r="H151" s="22" t="s">
        <v>11</v>
      </c>
      <c r="I151" s="22" t="s">
        <v>11</v>
      </c>
      <c r="J151" s="23">
        <f t="shared" si="16"/>
        <v>1058</v>
      </c>
      <c r="K151" s="23">
        <f t="shared" si="16"/>
        <v>1115</v>
      </c>
      <c r="L151" s="23">
        <f t="shared" si="18"/>
        <v>1171</v>
      </c>
      <c r="M151" s="23">
        <f t="shared" si="18"/>
        <v>1215</v>
      </c>
      <c r="N151" s="23" t="str">
        <f t="shared" si="17"/>
        <v>.</v>
      </c>
      <c r="O151" s="23" t="str">
        <f t="shared" si="17"/>
        <v>.</v>
      </c>
    </row>
    <row r="152" spans="1:15" ht="9">
      <c r="A152" s="21" t="s">
        <v>169</v>
      </c>
      <c r="B152" s="22">
        <v>1561</v>
      </c>
      <c r="C152" s="22">
        <v>1555</v>
      </c>
      <c r="D152" s="22">
        <v>5</v>
      </c>
      <c r="E152" s="22">
        <v>8</v>
      </c>
      <c r="F152" s="22">
        <v>265</v>
      </c>
      <c r="G152" s="22">
        <v>202</v>
      </c>
      <c r="H152" s="22" t="s">
        <v>11</v>
      </c>
      <c r="I152" s="22" t="s">
        <v>11</v>
      </c>
      <c r="J152" s="23">
        <f t="shared" si="16"/>
        <v>1566</v>
      </c>
      <c r="K152" s="23">
        <f t="shared" si="16"/>
        <v>1563</v>
      </c>
      <c r="L152" s="23">
        <f t="shared" si="18"/>
        <v>1831</v>
      </c>
      <c r="M152" s="23">
        <f t="shared" si="18"/>
        <v>1765</v>
      </c>
      <c r="N152" s="23" t="str">
        <f t="shared" si="17"/>
        <v>.</v>
      </c>
      <c r="O152" s="23" t="str">
        <f t="shared" si="17"/>
        <v>.</v>
      </c>
    </row>
    <row r="153" spans="1:15" ht="9">
      <c r="A153" s="21" t="s">
        <v>170</v>
      </c>
      <c r="B153" s="22">
        <v>6915</v>
      </c>
      <c r="C153" s="22">
        <v>6818</v>
      </c>
      <c r="D153" s="22">
        <v>12</v>
      </c>
      <c r="E153" s="22">
        <v>27</v>
      </c>
      <c r="F153" s="22">
        <v>211</v>
      </c>
      <c r="G153" s="22">
        <v>245</v>
      </c>
      <c r="H153" s="22" t="s">
        <v>11</v>
      </c>
      <c r="I153" s="22" t="s">
        <v>11</v>
      </c>
      <c r="J153" s="23">
        <f t="shared" si="16"/>
        <v>6927</v>
      </c>
      <c r="K153" s="23">
        <f t="shared" si="16"/>
        <v>6845</v>
      </c>
      <c r="L153" s="23">
        <f t="shared" si="18"/>
        <v>7138</v>
      </c>
      <c r="M153" s="23">
        <f t="shared" si="18"/>
        <v>7090</v>
      </c>
      <c r="N153" s="23" t="str">
        <f t="shared" si="17"/>
        <v>.</v>
      </c>
      <c r="O153" s="23" t="str">
        <f t="shared" si="17"/>
        <v>.</v>
      </c>
    </row>
    <row r="154" spans="1:15" ht="9">
      <c r="A154" s="21" t="s">
        <v>171</v>
      </c>
      <c r="B154" s="22">
        <v>1196</v>
      </c>
      <c r="C154" s="22">
        <v>1117</v>
      </c>
      <c r="D154" s="22">
        <v>7</v>
      </c>
      <c r="E154" s="22">
        <v>12</v>
      </c>
      <c r="F154" s="22">
        <v>124</v>
      </c>
      <c r="G154" s="22">
        <v>134</v>
      </c>
      <c r="H154" s="22" t="s">
        <v>11</v>
      </c>
      <c r="I154" s="22" t="s">
        <v>11</v>
      </c>
      <c r="J154" s="23">
        <f t="shared" si="16"/>
        <v>1203</v>
      </c>
      <c r="K154" s="23">
        <f t="shared" si="16"/>
        <v>1129</v>
      </c>
      <c r="L154" s="23">
        <f t="shared" si="18"/>
        <v>1327</v>
      </c>
      <c r="M154" s="23">
        <f t="shared" si="18"/>
        <v>1263</v>
      </c>
      <c r="N154" s="23" t="str">
        <f t="shared" si="17"/>
        <v>.</v>
      </c>
      <c r="O154" s="23" t="str">
        <f t="shared" si="17"/>
        <v>.</v>
      </c>
    </row>
    <row r="155" spans="1:15" ht="9">
      <c r="A155" s="21" t="s">
        <v>172</v>
      </c>
      <c r="B155" s="22">
        <v>1028</v>
      </c>
      <c r="C155" s="22">
        <v>1045</v>
      </c>
      <c r="D155" s="22">
        <v>10</v>
      </c>
      <c r="E155" s="22">
        <v>7</v>
      </c>
      <c r="F155" s="22">
        <v>116</v>
      </c>
      <c r="G155" s="22">
        <v>124</v>
      </c>
      <c r="H155" s="22" t="s">
        <v>11</v>
      </c>
      <c r="I155" s="22" t="s">
        <v>11</v>
      </c>
      <c r="J155" s="23">
        <f t="shared" si="16"/>
        <v>1038</v>
      </c>
      <c r="K155" s="23">
        <f t="shared" si="16"/>
        <v>1052</v>
      </c>
      <c r="L155" s="23">
        <f t="shared" si="18"/>
        <v>1154</v>
      </c>
      <c r="M155" s="23">
        <f t="shared" si="18"/>
        <v>1176</v>
      </c>
      <c r="N155" s="23" t="str">
        <f t="shared" si="17"/>
        <v>.</v>
      </c>
      <c r="O155" s="23" t="str">
        <f t="shared" si="17"/>
        <v>.</v>
      </c>
    </row>
    <row r="156" spans="1:15" ht="9">
      <c r="A156" s="21" t="s">
        <v>173</v>
      </c>
      <c r="B156" s="22">
        <v>1526</v>
      </c>
      <c r="C156" s="22">
        <v>1581</v>
      </c>
      <c r="D156" s="22">
        <v>13</v>
      </c>
      <c r="E156" s="22">
        <v>9</v>
      </c>
      <c r="F156" s="22">
        <v>138</v>
      </c>
      <c r="G156" s="22">
        <v>132</v>
      </c>
      <c r="H156" s="22" t="s">
        <v>11</v>
      </c>
      <c r="I156" s="22" t="s">
        <v>11</v>
      </c>
      <c r="J156" s="23">
        <f t="shared" si="16"/>
        <v>1539</v>
      </c>
      <c r="K156" s="23">
        <f t="shared" si="16"/>
        <v>1590</v>
      </c>
      <c r="L156" s="23">
        <f t="shared" si="18"/>
        <v>1677</v>
      </c>
      <c r="M156" s="23">
        <f t="shared" si="18"/>
        <v>1722</v>
      </c>
      <c r="N156" s="23" t="str">
        <f t="shared" si="17"/>
        <v>.</v>
      </c>
      <c r="O156" s="23" t="str">
        <f t="shared" si="17"/>
        <v>.</v>
      </c>
    </row>
    <row r="157" spans="1:15" ht="9">
      <c r="A157" s="21" t="s">
        <v>174</v>
      </c>
      <c r="B157" s="22">
        <v>874</v>
      </c>
      <c r="C157" s="22">
        <v>863</v>
      </c>
      <c r="D157" s="22">
        <v>2</v>
      </c>
      <c r="E157" s="22">
        <v>1</v>
      </c>
      <c r="F157" s="22">
        <v>67</v>
      </c>
      <c r="G157" s="22">
        <v>39</v>
      </c>
      <c r="H157" s="22" t="s">
        <v>11</v>
      </c>
      <c r="I157" s="22" t="s">
        <v>11</v>
      </c>
      <c r="J157" s="23">
        <f t="shared" si="16"/>
        <v>876</v>
      </c>
      <c r="K157" s="23">
        <f t="shared" si="16"/>
        <v>864</v>
      </c>
      <c r="L157" s="23">
        <f t="shared" si="18"/>
        <v>943</v>
      </c>
      <c r="M157" s="23">
        <f t="shared" si="18"/>
        <v>903</v>
      </c>
      <c r="N157" s="23" t="str">
        <f t="shared" si="17"/>
        <v>.</v>
      </c>
      <c r="O157" s="23" t="str">
        <f t="shared" si="17"/>
        <v>.</v>
      </c>
    </row>
    <row r="158" spans="1:15" ht="9">
      <c r="A158" s="21" t="s">
        <v>175</v>
      </c>
      <c r="B158" s="22">
        <v>937</v>
      </c>
      <c r="C158" s="22">
        <v>828</v>
      </c>
      <c r="D158" s="22">
        <v>1</v>
      </c>
      <c r="E158" s="22">
        <v>6</v>
      </c>
      <c r="F158" s="22">
        <v>74</v>
      </c>
      <c r="G158" s="22">
        <v>89</v>
      </c>
      <c r="H158" s="22" t="s">
        <v>11</v>
      </c>
      <c r="I158" s="22" t="s">
        <v>11</v>
      </c>
      <c r="J158" s="23">
        <f t="shared" si="16"/>
        <v>938</v>
      </c>
      <c r="K158" s="23">
        <f t="shared" si="16"/>
        <v>834</v>
      </c>
      <c r="L158" s="23">
        <f t="shared" si="18"/>
        <v>1012</v>
      </c>
      <c r="M158" s="23">
        <f t="shared" si="18"/>
        <v>923</v>
      </c>
      <c r="N158" s="23" t="str">
        <f t="shared" si="17"/>
        <v>.</v>
      </c>
      <c r="O158" s="23" t="str">
        <f t="shared" si="17"/>
        <v>.</v>
      </c>
    </row>
    <row r="159" spans="1:15" ht="9">
      <c r="A159" s="26" t="s">
        <v>20</v>
      </c>
      <c r="B159" s="27">
        <v>41033</v>
      </c>
      <c r="C159" s="27">
        <v>40083</v>
      </c>
      <c r="D159" s="27">
        <v>316</v>
      </c>
      <c r="E159" s="27">
        <v>428</v>
      </c>
      <c r="F159" s="27">
        <v>4607</v>
      </c>
      <c r="G159" s="27">
        <v>4047</v>
      </c>
      <c r="H159" s="27" t="s">
        <v>11</v>
      </c>
      <c r="I159" s="27" t="s">
        <v>11</v>
      </c>
      <c r="J159" s="28">
        <f t="shared" si="16"/>
        <v>41349</v>
      </c>
      <c r="K159" s="28">
        <f t="shared" si="16"/>
        <v>40511</v>
      </c>
      <c r="L159" s="28">
        <f t="shared" si="18"/>
        <v>45956</v>
      </c>
      <c r="M159" s="28">
        <f t="shared" si="18"/>
        <v>44558</v>
      </c>
      <c r="N159" s="28" t="str">
        <f t="shared" si="17"/>
        <v>.</v>
      </c>
      <c r="O159" s="28" t="str">
        <f t="shared" si="17"/>
        <v>.</v>
      </c>
    </row>
    <row r="160" spans="1:15" ht="9">
      <c r="A160" s="21"/>
      <c r="B160" s="22"/>
      <c r="C160" s="22"/>
      <c r="D160" s="22"/>
      <c r="E160" s="22"/>
      <c r="F160" s="22"/>
      <c r="G160" s="22"/>
      <c r="H160" s="22"/>
      <c r="I160" s="22"/>
      <c r="J160" s="23"/>
      <c r="K160" s="23"/>
      <c r="L160" s="23"/>
      <c r="M160" s="23"/>
      <c r="N160" s="23"/>
      <c r="O160" s="23"/>
    </row>
    <row r="161" spans="1:15" ht="9">
      <c r="A161" s="21" t="s">
        <v>176</v>
      </c>
      <c r="B161" s="22">
        <v>962</v>
      </c>
      <c r="C161" s="22">
        <v>935</v>
      </c>
      <c r="D161" s="22">
        <v>1</v>
      </c>
      <c r="E161" s="22">
        <v>4</v>
      </c>
      <c r="F161" s="22">
        <v>112</v>
      </c>
      <c r="G161" s="22">
        <v>83</v>
      </c>
      <c r="H161" s="22" t="s">
        <v>11</v>
      </c>
      <c r="I161" s="22" t="s">
        <v>11</v>
      </c>
      <c r="J161" s="23">
        <f aca="true" t="shared" si="19" ref="J161:K164">IF(AND(B161&lt;&gt;".",D161&lt;&gt;"."),B161+D161,".")</f>
        <v>963</v>
      </c>
      <c r="K161" s="23">
        <f t="shared" si="19"/>
        <v>939</v>
      </c>
      <c r="L161" s="23">
        <f t="shared" si="18"/>
        <v>1075</v>
      </c>
      <c r="M161" s="23">
        <f t="shared" si="18"/>
        <v>1022</v>
      </c>
      <c r="N161" s="23" t="str">
        <f aca="true" t="shared" si="20" ref="N161:O164">IF(AND(B161&lt;&gt;".",H161&lt;&gt;"."),B161+H161,".")</f>
        <v>.</v>
      </c>
      <c r="O161" s="23" t="str">
        <f t="shared" si="20"/>
        <v>.</v>
      </c>
    </row>
    <row r="162" spans="1:15" ht="9">
      <c r="A162" s="21" t="s">
        <v>177</v>
      </c>
      <c r="B162" s="22">
        <v>1795</v>
      </c>
      <c r="C162" s="22">
        <v>1654</v>
      </c>
      <c r="D162" s="22">
        <v>4</v>
      </c>
      <c r="E162" s="22">
        <v>6</v>
      </c>
      <c r="F162" s="22">
        <v>189</v>
      </c>
      <c r="G162" s="22">
        <v>178</v>
      </c>
      <c r="H162" s="22" t="s">
        <v>11</v>
      </c>
      <c r="I162" s="22" t="s">
        <v>11</v>
      </c>
      <c r="J162" s="23">
        <f t="shared" si="19"/>
        <v>1799</v>
      </c>
      <c r="K162" s="23">
        <f t="shared" si="19"/>
        <v>1660</v>
      </c>
      <c r="L162" s="23">
        <f t="shared" si="18"/>
        <v>1988</v>
      </c>
      <c r="M162" s="23">
        <f t="shared" si="18"/>
        <v>1838</v>
      </c>
      <c r="N162" s="23" t="str">
        <f t="shared" si="20"/>
        <v>.</v>
      </c>
      <c r="O162" s="23" t="str">
        <f t="shared" si="20"/>
        <v>.</v>
      </c>
    </row>
    <row r="163" spans="1:15" ht="9">
      <c r="A163" s="21" t="s">
        <v>178</v>
      </c>
      <c r="B163" s="22">
        <v>1069</v>
      </c>
      <c r="C163" s="22">
        <v>1001</v>
      </c>
      <c r="D163" s="22">
        <v>2</v>
      </c>
      <c r="E163" s="22">
        <v>4</v>
      </c>
      <c r="F163" s="22">
        <v>139</v>
      </c>
      <c r="G163" s="22">
        <v>94</v>
      </c>
      <c r="H163" s="22" t="s">
        <v>11</v>
      </c>
      <c r="I163" s="22" t="s">
        <v>11</v>
      </c>
      <c r="J163" s="23">
        <f t="shared" si="19"/>
        <v>1071</v>
      </c>
      <c r="K163" s="23">
        <f t="shared" si="19"/>
        <v>1005</v>
      </c>
      <c r="L163" s="23">
        <f t="shared" si="18"/>
        <v>1210</v>
      </c>
      <c r="M163" s="23">
        <f t="shared" si="18"/>
        <v>1099</v>
      </c>
      <c r="N163" s="23" t="str">
        <f t="shared" si="20"/>
        <v>.</v>
      </c>
      <c r="O163" s="23" t="str">
        <f t="shared" si="20"/>
        <v>.</v>
      </c>
    </row>
    <row r="164" spans="1:15" ht="9">
      <c r="A164" s="26" t="s">
        <v>21</v>
      </c>
      <c r="B164" s="27">
        <v>3826</v>
      </c>
      <c r="C164" s="27">
        <v>3590</v>
      </c>
      <c r="D164" s="27">
        <v>7</v>
      </c>
      <c r="E164" s="27">
        <v>14</v>
      </c>
      <c r="F164" s="27">
        <v>440</v>
      </c>
      <c r="G164" s="27">
        <v>355</v>
      </c>
      <c r="H164" s="27" t="s">
        <v>11</v>
      </c>
      <c r="I164" s="27" t="s">
        <v>11</v>
      </c>
      <c r="J164" s="28">
        <f t="shared" si="19"/>
        <v>3833</v>
      </c>
      <c r="K164" s="28">
        <f t="shared" si="19"/>
        <v>3604</v>
      </c>
      <c r="L164" s="28">
        <f t="shared" si="18"/>
        <v>4273</v>
      </c>
      <c r="M164" s="28">
        <f t="shared" si="18"/>
        <v>3959</v>
      </c>
      <c r="N164" s="28" t="str">
        <f t="shared" si="20"/>
        <v>.</v>
      </c>
      <c r="O164" s="28" t="str">
        <f t="shared" si="20"/>
        <v>.</v>
      </c>
    </row>
    <row r="165" spans="1:15" ht="9">
      <c r="A165" s="21"/>
      <c r="B165" s="22"/>
      <c r="C165" s="22"/>
      <c r="D165" s="22"/>
      <c r="E165" s="22"/>
      <c r="F165" s="22"/>
      <c r="G165" s="22"/>
      <c r="H165" s="22"/>
      <c r="I165" s="22"/>
      <c r="J165" s="23"/>
      <c r="K165" s="23"/>
      <c r="L165" s="23"/>
      <c r="M165" s="23"/>
      <c r="N165" s="23"/>
      <c r="O165" s="23"/>
    </row>
    <row r="166" spans="1:15" ht="9">
      <c r="A166" s="21" t="s">
        <v>179</v>
      </c>
      <c r="B166" s="22">
        <v>1377</v>
      </c>
      <c r="C166" s="22">
        <v>1179</v>
      </c>
      <c r="D166" s="22">
        <v>44</v>
      </c>
      <c r="E166" s="22">
        <v>50</v>
      </c>
      <c r="F166" s="22">
        <v>125</v>
      </c>
      <c r="G166" s="22">
        <v>75</v>
      </c>
      <c r="H166" s="22" t="s">
        <v>11</v>
      </c>
      <c r="I166" s="22" t="s">
        <v>11</v>
      </c>
      <c r="J166" s="23">
        <f aca="true" t="shared" si="21" ref="J166:K171">IF(AND(B166&lt;&gt;".",D166&lt;&gt;"."),B166+D166,".")</f>
        <v>1421</v>
      </c>
      <c r="K166" s="23">
        <f t="shared" si="21"/>
        <v>1229</v>
      </c>
      <c r="L166" s="23">
        <f t="shared" si="18"/>
        <v>1546</v>
      </c>
      <c r="M166" s="23">
        <f t="shared" si="18"/>
        <v>1304</v>
      </c>
      <c r="N166" s="23" t="str">
        <f aca="true" t="shared" si="22" ref="N166:O171">IF(AND(B166&lt;&gt;".",H166&lt;&gt;"."),B166+H166,".")</f>
        <v>.</v>
      </c>
      <c r="O166" s="23" t="str">
        <f t="shared" si="22"/>
        <v>.</v>
      </c>
    </row>
    <row r="167" spans="1:15" ht="9">
      <c r="A167" s="21" t="s">
        <v>180</v>
      </c>
      <c r="B167" s="22">
        <v>719</v>
      </c>
      <c r="C167" s="22">
        <v>656</v>
      </c>
      <c r="D167" s="22">
        <v>73</v>
      </c>
      <c r="E167" s="22">
        <v>31</v>
      </c>
      <c r="F167" s="22">
        <v>80</v>
      </c>
      <c r="G167" s="22">
        <v>49</v>
      </c>
      <c r="H167" s="22" t="s">
        <v>11</v>
      </c>
      <c r="I167" s="22" t="s">
        <v>11</v>
      </c>
      <c r="J167" s="23">
        <f t="shared" si="21"/>
        <v>792</v>
      </c>
      <c r="K167" s="23">
        <f t="shared" si="21"/>
        <v>687</v>
      </c>
      <c r="L167" s="23">
        <f t="shared" si="18"/>
        <v>872</v>
      </c>
      <c r="M167" s="23">
        <f t="shared" si="18"/>
        <v>736</v>
      </c>
      <c r="N167" s="23" t="str">
        <f t="shared" si="22"/>
        <v>.</v>
      </c>
      <c r="O167" s="23" t="str">
        <f t="shared" si="22"/>
        <v>.</v>
      </c>
    </row>
    <row r="168" spans="1:15" ht="9">
      <c r="A168" s="21" t="s">
        <v>181</v>
      </c>
      <c r="B168" s="22">
        <v>1017</v>
      </c>
      <c r="C168" s="22">
        <v>929</v>
      </c>
      <c r="D168" s="22">
        <v>2</v>
      </c>
      <c r="E168" s="22">
        <v>38</v>
      </c>
      <c r="F168" s="22">
        <v>150</v>
      </c>
      <c r="G168" s="22">
        <v>122</v>
      </c>
      <c r="H168" s="22" t="s">
        <v>11</v>
      </c>
      <c r="I168" s="22" t="s">
        <v>11</v>
      </c>
      <c r="J168" s="23">
        <f t="shared" si="21"/>
        <v>1019</v>
      </c>
      <c r="K168" s="23">
        <f t="shared" si="21"/>
        <v>967</v>
      </c>
      <c r="L168" s="23">
        <f t="shared" si="18"/>
        <v>1169</v>
      </c>
      <c r="M168" s="23">
        <f t="shared" si="18"/>
        <v>1089</v>
      </c>
      <c r="N168" s="23" t="str">
        <f t="shared" si="22"/>
        <v>.</v>
      </c>
      <c r="O168" s="23" t="str">
        <f t="shared" si="22"/>
        <v>.</v>
      </c>
    </row>
    <row r="169" spans="1:15" ht="9">
      <c r="A169" s="21" t="s">
        <v>182</v>
      </c>
      <c r="B169" s="22">
        <v>1235</v>
      </c>
      <c r="C169" s="22">
        <v>1011</v>
      </c>
      <c r="D169" s="22">
        <v>32</v>
      </c>
      <c r="E169" s="22">
        <v>15</v>
      </c>
      <c r="F169" s="22">
        <v>57</v>
      </c>
      <c r="G169" s="22">
        <v>64</v>
      </c>
      <c r="H169" s="22" t="s">
        <v>11</v>
      </c>
      <c r="I169" s="22" t="s">
        <v>11</v>
      </c>
      <c r="J169" s="23">
        <f t="shared" si="21"/>
        <v>1267</v>
      </c>
      <c r="K169" s="23">
        <f t="shared" si="21"/>
        <v>1026</v>
      </c>
      <c r="L169" s="23">
        <f t="shared" si="18"/>
        <v>1324</v>
      </c>
      <c r="M169" s="23">
        <f t="shared" si="18"/>
        <v>1090</v>
      </c>
      <c r="N169" s="23" t="str">
        <f t="shared" si="22"/>
        <v>.</v>
      </c>
      <c r="O169" s="23" t="str">
        <f t="shared" si="22"/>
        <v>.</v>
      </c>
    </row>
    <row r="170" spans="1:15" ht="9">
      <c r="A170" s="21" t="s">
        <v>183</v>
      </c>
      <c r="B170" s="22">
        <v>1829</v>
      </c>
      <c r="C170" s="22">
        <v>1728</v>
      </c>
      <c r="D170" s="22">
        <v>77</v>
      </c>
      <c r="E170" s="22">
        <v>51</v>
      </c>
      <c r="F170" s="22">
        <v>107</v>
      </c>
      <c r="G170" s="22">
        <v>85</v>
      </c>
      <c r="H170" s="22" t="s">
        <v>11</v>
      </c>
      <c r="I170" s="22" t="s">
        <v>11</v>
      </c>
      <c r="J170" s="23">
        <f t="shared" si="21"/>
        <v>1906</v>
      </c>
      <c r="K170" s="23">
        <f t="shared" si="21"/>
        <v>1779</v>
      </c>
      <c r="L170" s="23">
        <f t="shared" si="18"/>
        <v>2013</v>
      </c>
      <c r="M170" s="23">
        <f t="shared" si="18"/>
        <v>1864</v>
      </c>
      <c r="N170" s="23" t="str">
        <f t="shared" si="22"/>
        <v>.</v>
      </c>
      <c r="O170" s="23" t="str">
        <f t="shared" si="22"/>
        <v>.</v>
      </c>
    </row>
    <row r="171" spans="1:15" ht="9">
      <c r="A171" s="26" t="s">
        <v>22</v>
      </c>
      <c r="B171" s="27">
        <v>6177</v>
      </c>
      <c r="C171" s="27">
        <v>5503</v>
      </c>
      <c r="D171" s="27">
        <v>228</v>
      </c>
      <c r="E171" s="27">
        <v>185</v>
      </c>
      <c r="F171" s="27">
        <v>519</v>
      </c>
      <c r="G171" s="27">
        <v>395</v>
      </c>
      <c r="H171" s="27" t="s">
        <v>11</v>
      </c>
      <c r="I171" s="27" t="s">
        <v>11</v>
      </c>
      <c r="J171" s="28">
        <f t="shared" si="21"/>
        <v>6405</v>
      </c>
      <c r="K171" s="28">
        <f t="shared" si="21"/>
        <v>5688</v>
      </c>
      <c r="L171" s="28">
        <f t="shared" si="18"/>
        <v>6924</v>
      </c>
      <c r="M171" s="28">
        <f t="shared" si="18"/>
        <v>6083</v>
      </c>
      <c r="N171" s="28" t="str">
        <f t="shared" si="22"/>
        <v>.</v>
      </c>
      <c r="O171" s="28" t="str">
        <f t="shared" si="22"/>
        <v>.</v>
      </c>
    </row>
    <row r="172" spans="1:15" ht="9">
      <c r="A172" s="21"/>
      <c r="B172" s="22"/>
      <c r="C172" s="22"/>
      <c r="D172" s="22"/>
      <c r="E172" s="22"/>
      <c r="F172" s="22"/>
      <c r="G172" s="22"/>
      <c r="H172" s="22"/>
      <c r="I172" s="22"/>
      <c r="J172" s="23"/>
      <c r="K172" s="23"/>
      <c r="L172" s="23"/>
      <c r="M172" s="23"/>
      <c r="N172" s="23"/>
      <c r="O172" s="23"/>
    </row>
    <row r="173" spans="1:15" ht="9">
      <c r="A173" s="21" t="s">
        <v>184</v>
      </c>
      <c r="B173" s="22">
        <v>1201</v>
      </c>
      <c r="C173" s="22">
        <v>871</v>
      </c>
      <c r="D173" s="22">
        <v>15</v>
      </c>
      <c r="E173" s="22">
        <v>33</v>
      </c>
      <c r="F173" s="22">
        <v>135</v>
      </c>
      <c r="G173" s="22">
        <v>115</v>
      </c>
      <c r="H173" s="22" t="s">
        <v>11</v>
      </c>
      <c r="I173" s="22" t="s">
        <v>11</v>
      </c>
      <c r="J173" s="23">
        <f aca="true" t="shared" si="23" ref="J173:K177">IF(AND(B173&lt;&gt;".",D173&lt;&gt;"."),B173+D173,".")</f>
        <v>1216</v>
      </c>
      <c r="K173" s="23">
        <f t="shared" si="23"/>
        <v>904</v>
      </c>
      <c r="L173" s="23">
        <f t="shared" si="18"/>
        <v>1351</v>
      </c>
      <c r="M173" s="23">
        <f t="shared" si="18"/>
        <v>1019</v>
      </c>
      <c r="N173" s="23" t="str">
        <f aca="true" t="shared" si="24" ref="N173:O177">IF(AND(B173&lt;&gt;".",H173&lt;&gt;"."),B173+H173,".")</f>
        <v>.</v>
      </c>
      <c r="O173" s="23" t="str">
        <f t="shared" si="24"/>
        <v>.</v>
      </c>
    </row>
    <row r="174" spans="1:15" ht="9">
      <c r="A174" s="21" t="s">
        <v>185</v>
      </c>
      <c r="B174" s="22">
        <v>1496</v>
      </c>
      <c r="C174" s="22">
        <v>1269</v>
      </c>
      <c r="D174" s="22">
        <v>25</v>
      </c>
      <c r="E174" s="22">
        <v>22</v>
      </c>
      <c r="F174" s="22">
        <v>42</v>
      </c>
      <c r="G174" s="22">
        <v>40</v>
      </c>
      <c r="H174" s="22" t="s">
        <v>11</v>
      </c>
      <c r="I174" s="22" t="s">
        <v>11</v>
      </c>
      <c r="J174" s="23">
        <f t="shared" si="23"/>
        <v>1521</v>
      </c>
      <c r="K174" s="23">
        <f t="shared" si="23"/>
        <v>1291</v>
      </c>
      <c r="L174" s="23">
        <f t="shared" si="18"/>
        <v>1563</v>
      </c>
      <c r="M174" s="23">
        <f t="shared" si="18"/>
        <v>1331</v>
      </c>
      <c r="N174" s="23" t="str">
        <f t="shared" si="24"/>
        <v>.</v>
      </c>
      <c r="O174" s="23" t="str">
        <f t="shared" si="24"/>
        <v>.</v>
      </c>
    </row>
    <row r="175" spans="1:15" ht="9">
      <c r="A175" s="21" t="s">
        <v>186</v>
      </c>
      <c r="B175" s="22">
        <v>1320</v>
      </c>
      <c r="C175" s="22">
        <v>1024</v>
      </c>
      <c r="D175" s="22">
        <v>42</v>
      </c>
      <c r="E175" s="22">
        <v>23</v>
      </c>
      <c r="F175" s="22">
        <v>79</v>
      </c>
      <c r="G175" s="22">
        <v>53</v>
      </c>
      <c r="H175" s="22" t="s">
        <v>11</v>
      </c>
      <c r="I175" s="22" t="s">
        <v>11</v>
      </c>
      <c r="J175" s="23">
        <f t="shared" si="23"/>
        <v>1362</v>
      </c>
      <c r="K175" s="23">
        <f t="shared" si="23"/>
        <v>1047</v>
      </c>
      <c r="L175" s="23">
        <f t="shared" si="18"/>
        <v>1441</v>
      </c>
      <c r="M175" s="23">
        <f t="shared" si="18"/>
        <v>1100</v>
      </c>
      <c r="N175" s="23" t="str">
        <f t="shared" si="24"/>
        <v>.</v>
      </c>
      <c r="O175" s="23" t="str">
        <f t="shared" si="24"/>
        <v>.</v>
      </c>
    </row>
    <row r="176" spans="1:15" ht="9">
      <c r="A176" s="21" t="s">
        <v>187</v>
      </c>
      <c r="B176" s="22">
        <v>1129</v>
      </c>
      <c r="C176" s="22">
        <v>857</v>
      </c>
      <c r="D176" s="22">
        <v>25</v>
      </c>
      <c r="E176" s="22">
        <v>15</v>
      </c>
      <c r="F176" s="22">
        <v>56</v>
      </c>
      <c r="G176" s="22">
        <v>57</v>
      </c>
      <c r="H176" s="22" t="s">
        <v>11</v>
      </c>
      <c r="I176" s="22" t="s">
        <v>11</v>
      </c>
      <c r="J176" s="23">
        <f t="shared" si="23"/>
        <v>1154</v>
      </c>
      <c r="K176" s="23">
        <f t="shared" si="23"/>
        <v>872</v>
      </c>
      <c r="L176" s="23">
        <f t="shared" si="18"/>
        <v>1210</v>
      </c>
      <c r="M176" s="23">
        <f t="shared" si="18"/>
        <v>929</v>
      </c>
      <c r="N176" s="23" t="str">
        <f t="shared" si="24"/>
        <v>.</v>
      </c>
      <c r="O176" s="23" t="str">
        <f t="shared" si="24"/>
        <v>.</v>
      </c>
    </row>
    <row r="177" spans="1:15" ht="9">
      <c r="A177" s="30" t="s">
        <v>23</v>
      </c>
      <c r="B177" s="27">
        <v>5146</v>
      </c>
      <c r="C177" s="27">
        <v>4021</v>
      </c>
      <c r="D177" s="27">
        <v>107</v>
      </c>
      <c r="E177" s="27">
        <v>93</v>
      </c>
      <c r="F177" s="27">
        <v>312</v>
      </c>
      <c r="G177" s="27">
        <v>265</v>
      </c>
      <c r="H177" s="27" t="s">
        <v>11</v>
      </c>
      <c r="I177" s="27" t="s">
        <v>11</v>
      </c>
      <c r="J177" s="28">
        <f t="shared" si="23"/>
        <v>5253</v>
      </c>
      <c r="K177" s="28">
        <f t="shared" si="23"/>
        <v>4114</v>
      </c>
      <c r="L177" s="28">
        <f t="shared" si="18"/>
        <v>5565</v>
      </c>
      <c r="M177" s="28">
        <f t="shared" si="18"/>
        <v>4379</v>
      </c>
      <c r="N177" s="28" t="str">
        <f t="shared" si="24"/>
        <v>.</v>
      </c>
      <c r="O177" s="28" t="str">
        <f t="shared" si="24"/>
        <v>.</v>
      </c>
    </row>
    <row r="178" spans="1:15" ht="9">
      <c r="A178" s="21"/>
      <c r="B178" s="22"/>
      <c r="C178" s="22"/>
      <c r="D178" s="22"/>
      <c r="E178" s="22"/>
      <c r="F178" s="22"/>
      <c r="G178" s="22"/>
      <c r="H178" s="22"/>
      <c r="I178" s="22"/>
      <c r="J178" s="23"/>
      <c r="K178" s="23"/>
      <c r="L178" s="23"/>
      <c r="M178" s="23"/>
      <c r="N178" s="23"/>
      <c r="O178" s="23"/>
    </row>
    <row r="179" spans="1:15" ht="9">
      <c r="A179" s="21" t="s">
        <v>188</v>
      </c>
      <c r="B179" s="22">
        <v>441</v>
      </c>
      <c r="C179" s="22">
        <v>383</v>
      </c>
      <c r="D179" s="22">
        <v>2</v>
      </c>
      <c r="E179" s="22">
        <v>2</v>
      </c>
      <c r="F179" s="22">
        <v>31</v>
      </c>
      <c r="G179" s="22">
        <v>39</v>
      </c>
      <c r="H179" s="22" t="s">
        <v>11</v>
      </c>
      <c r="I179" s="22" t="s">
        <v>11</v>
      </c>
      <c r="J179" s="23">
        <f aca="true" t="shared" si="25" ref="J179:K189">IF(AND(B179&lt;&gt;".",D179&lt;&gt;"."),B179+D179,".")</f>
        <v>443</v>
      </c>
      <c r="K179" s="23">
        <f t="shared" si="25"/>
        <v>385</v>
      </c>
      <c r="L179" s="23">
        <f t="shared" si="18"/>
        <v>474</v>
      </c>
      <c r="M179" s="23">
        <f t="shared" si="18"/>
        <v>424</v>
      </c>
      <c r="N179" s="23" t="str">
        <f aca="true" t="shared" si="26" ref="N179:O189">IF(AND(B179&lt;&gt;".",H179&lt;&gt;"."),B179+H179,".")</f>
        <v>.</v>
      </c>
      <c r="O179" s="23" t="str">
        <f t="shared" si="26"/>
        <v>.</v>
      </c>
    </row>
    <row r="180" spans="1:15" ht="9">
      <c r="A180" s="21" t="s">
        <v>189</v>
      </c>
      <c r="B180" s="22">
        <v>1089</v>
      </c>
      <c r="C180" s="22">
        <v>933</v>
      </c>
      <c r="D180" s="22">
        <v>26</v>
      </c>
      <c r="E180" s="22">
        <v>10</v>
      </c>
      <c r="F180" s="22">
        <v>67</v>
      </c>
      <c r="G180" s="22">
        <v>67</v>
      </c>
      <c r="H180" s="22" t="s">
        <v>11</v>
      </c>
      <c r="I180" s="22" t="s">
        <v>11</v>
      </c>
      <c r="J180" s="23">
        <f t="shared" si="25"/>
        <v>1115</v>
      </c>
      <c r="K180" s="23">
        <f t="shared" si="25"/>
        <v>943</v>
      </c>
      <c r="L180" s="23">
        <f t="shared" si="18"/>
        <v>1182</v>
      </c>
      <c r="M180" s="23">
        <f t="shared" si="18"/>
        <v>1010</v>
      </c>
      <c r="N180" s="23" t="str">
        <f t="shared" si="26"/>
        <v>.</v>
      </c>
      <c r="O180" s="23" t="str">
        <f t="shared" si="26"/>
        <v>.</v>
      </c>
    </row>
    <row r="181" spans="1:15" ht="9">
      <c r="A181" s="21" t="s">
        <v>190</v>
      </c>
      <c r="B181" s="22">
        <v>1287</v>
      </c>
      <c r="C181" s="22">
        <v>1112</v>
      </c>
      <c r="D181" s="22">
        <v>5</v>
      </c>
      <c r="E181" s="22">
        <v>16</v>
      </c>
      <c r="F181" s="22">
        <v>98</v>
      </c>
      <c r="G181" s="22">
        <v>65</v>
      </c>
      <c r="H181" s="22" t="s">
        <v>11</v>
      </c>
      <c r="I181" s="22" t="s">
        <v>11</v>
      </c>
      <c r="J181" s="23">
        <f t="shared" si="25"/>
        <v>1292</v>
      </c>
      <c r="K181" s="23">
        <f t="shared" si="25"/>
        <v>1128</v>
      </c>
      <c r="L181" s="23">
        <f t="shared" si="18"/>
        <v>1390</v>
      </c>
      <c r="M181" s="23">
        <f t="shared" si="18"/>
        <v>1193</v>
      </c>
      <c r="N181" s="23" t="str">
        <f t="shared" si="26"/>
        <v>.</v>
      </c>
      <c r="O181" s="23" t="str">
        <f t="shared" si="26"/>
        <v>.</v>
      </c>
    </row>
    <row r="182" spans="1:15" ht="9">
      <c r="A182" s="21" t="s">
        <v>191</v>
      </c>
      <c r="B182" s="22">
        <v>1863</v>
      </c>
      <c r="C182" s="22">
        <v>1759</v>
      </c>
      <c r="D182" s="22">
        <v>7</v>
      </c>
      <c r="E182" s="22">
        <v>22</v>
      </c>
      <c r="F182" s="22">
        <v>51</v>
      </c>
      <c r="G182" s="22">
        <v>59</v>
      </c>
      <c r="H182" s="22" t="s">
        <v>11</v>
      </c>
      <c r="I182" s="22" t="s">
        <v>11</v>
      </c>
      <c r="J182" s="23">
        <f t="shared" si="25"/>
        <v>1870</v>
      </c>
      <c r="K182" s="23">
        <f t="shared" si="25"/>
        <v>1781</v>
      </c>
      <c r="L182" s="23">
        <f t="shared" si="18"/>
        <v>1921</v>
      </c>
      <c r="M182" s="23">
        <f t="shared" si="18"/>
        <v>1840</v>
      </c>
      <c r="N182" s="23" t="str">
        <f t="shared" si="26"/>
        <v>.</v>
      </c>
      <c r="O182" s="23" t="str">
        <f t="shared" si="26"/>
        <v>.</v>
      </c>
    </row>
    <row r="183" spans="1:15" ht="9">
      <c r="A183" s="21" t="s">
        <v>192</v>
      </c>
      <c r="B183" s="22">
        <v>2427</v>
      </c>
      <c r="C183" s="22">
        <v>2249</v>
      </c>
      <c r="D183" s="22">
        <v>19</v>
      </c>
      <c r="E183" s="22">
        <v>12</v>
      </c>
      <c r="F183" s="22">
        <v>165</v>
      </c>
      <c r="G183" s="22">
        <v>145</v>
      </c>
      <c r="H183" s="22" t="s">
        <v>11</v>
      </c>
      <c r="I183" s="22" t="s">
        <v>11</v>
      </c>
      <c r="J183" s="23">
        <f t="shared" si="25"/>
        <v>2446</v>
      </c>
      <c r="K183" s="23">
        <f t="shared" si="25"/>
        <v>2261</v>
      </c>
      <c r="L183" s="23">
        <f t="shared" si="18"/>
        <v>2611</v>
      </c>
      <c r="M183" s="23">
        <f t="shared" si="18"/>
        <v>2406</v>
      </c>
      <c r="N183" s="23" t="str">
        <f t="shared" si="26"/>
        <v>.</v>
      </c>
      <c r="O183" s="23" t="str">
        <f t="shared" si="26"/>
        <v>.</v>
      </c>
    </row>
    <row r="184" spans="1:15" ht="9">
      <c r="A184" s="21" t="s">
        <v>193</v>
      </c>
      <c r="B184" s="22">
        <v>426</v>
      </c>
      <c r="C184" s="22">
        <v>414</v>
      </c>
      <c r="D184" s="22">
        <v>2</v>
      </c>
      <c r="E184" s="22">
        <v>1</v>
      </c>
      <c r="F184" s="22">
        <v>28</v>
      </c>
      <c r="G184" s="22">
        <v>29</v>
      </c>
      <c r="H184" s="22" t="s">
        <v>11</v>
      </c>
      <c r="I184" s="22" t="s">
        <v>11</v>
      </c>
      <c r="J184" s="23">
        <f t="shared" si="25"/>
        <v>428</v>
      </c>
      <c r="K184" s="23">
        <f t="shared" si="25"/>
        <v>415</v>
      </c>
      <c r="L184" s="23">
        <f t="shared" si="18"/>
        <v>456</v>
      </c>
      <c r="M184" s="23">
        <f t="shared" si="18"/>
        <v>444</v>
      </c>
      <c r="N184" s="23" t="str">
        <f t="shared" si="26"/>
        <v>.</v>
      </c>
      <c r="O184" s="23" t="str">
        <f t="shared" si="26"/>
        <v>.</v>
      </c>
    </row>
    <row r="185" spans="1:15" ht="9">
      <c r="A185" s="21" t="s">
        <v>194</v>
      </c>
      <c r="B185" s="22">
        <v>502</v>
      </c>
      <c r="C185" s="22">
        <v>369</v>
      </c>
      <c r="D185" s="22">
        <v>7</v>
      </c>
      <c r="E185" s="22">
        <v>5</v>
      </c>
      <c r="F185" s="22">
        <v>80</v>
      </c>
      <c r="G185" s="22">
        <v>71</v>
      </c>
      <c r="H185" s="22" t="s">
        <v>11</v>
      </c>
      <c r="I185" s="22" t="s">
        <v>11</v>
      </c>
      <c r="J185" s="23">
        <f t="shared" si="25"/>
        <v>509</v>
      </c>
      <c r="K185" s="23">
        <f t="shared" si="25"/>
        <v>374</v>
      </c>
      <c r="L185" s="23">
        <f t="shared" si="18"/>
        <v>589</v>
      </c>
      <c r="M185" s="23">
        <f t="shared" si="18"/>
        <v>445</v>
      </c>
      <c r="N185" s="23" t="str">
        <f t="shared" si="26"/>
        <v>.</v>
      </c>
      <c r="O185" s="23" t="str">
        <f t="shared" si="26"/>
        <v>.</v>
      </c>
    </row>
    <row r="186" spans="1:15" ht="9">
      <c r="A186" s="21" t="s">
        <v>195</v>
      </c>
      <c r="B186" s="22">
        <v>473</v>
      </c>
      <c r="C186" s="22">
        <v>407</v>
      </c>
      <c r="D186" s="22">
        <v>7</v>
      </c>
      <c r="E186" s="22">
        <v>5</v>
      </c>
      <c r="F186" s="22">
        <v>47</v>
      </c>
      <c r="G186" s="22">
        <v>35</v>
      </c>
      <c r="H186" s="22" t="s">
        <v>11</v>
      </c>
      <c r="I186" s="22" t="s">
        <v>11</v>
      </c>
      <c r="J186" s="23">
        <f t="shared" si="25"/>
        <v>480</v>
      </c>
      <c r="K186" s="23">
        <f t="shared" si="25"/>
        <v>412</v>
      </c>
      <c r="L186" s="23">
        <f t="shared" si="18"/>
        <v>527</v>
      </c>
      <c r="M186" s="23">
        <f t="shared" si="18"/>
        <v>447</v>
      </c>
      <c r="N186" s="23" t="str">
        <f t="shared" si="26"/>
        <v>.</v>
      </c>
      <c r="O186" s="23" t="str">
        <f t="shared" si="26"/>
        <v>.</v>
      </c>
    </row>
    <row r="187" spans="1:15" ht="9">
      <c r="A187" s="21" t="s">
        <v>196</v>
      </c>
      <c r="B187" s="22">
        <v>411</v>
      </c>
      <c r="C187" s="22">
        <v>407</v>
      </c>
      <c r="D187" s="22">
        <v>7</v>
      </c>
      <c r="E187" s="22">
        <v>2</v>
      </c>
      <c r="F187" s="22">
        <v>59</v>
      </c>
      <c r="G187" s="22">
        <v>43</v>
      </c>
      <c r="H187" s="22" t="s">
        <v>11</v>
      </c>
      <c r="I187" s="22" t="s">
        <v>11</v>
      </c>
      <c r="J187" s="23">
        <f t="shared" si="25"/>
        <v>418</v>
      </c>
      <c r="K187" s="23">
        <f t="shared" si="25"/>
        <v>409</v>
      </c>
      <c r="L187" s="23">
        <f t="shared" si="18"/>
        <v>477</v>
      </c>
      <c r="M187" s="23">
        <f t="shared" si="18"/>
        <v>452</v>
      </c>
      <c r="N187" s="23" t="str">
        <f t="shared" si="26"/>
        <v>.</v>
      </c>
      <c r="O187" s="23" t="str">
        <f t="shared" si="26"/>
        <v>.</v>
      </c>
    </row>
    <row r="188" spans="1:15" ht="9">
      <c r="A188" s="21" t="s">
        <v>197</v>
      </c>
      <c r="B188" s="22">
        <v>1081</v>
      </c>
      <c r="C188" s="22">
        <v>1102</v>
      </c>
      <c r="D188" s="22" t="s">
        <v>11</v>
      </c>
      <c r="E188" s="22">
        <v>1</v>
      </c>
      <c r="F188" s="22">
        <v>72</v>
      </c>
      <c r="G188" s="22">
        <v>25</v>
      </c>
      <c r="H188" s="22" t="s">
        <v>11</v>
      </c>
      <c r="I188" s="22" t="s">
        <v>11</v>
      </c>
      <c r="J188" s="23" t="str">
        <f t="shared" si="25"/>
        <v>.</v>
      </c>
      <c r="K188" s="23">
        <f t="shared" si="25"/>
        <v>1103</v>
      </c>
      <c r="L188" s="23" t="str">
        <f t="shared" si="18"/>
        <v>.</v>
      </c>
      <c r="M188" s="23">
        <f t="shared" si="18"/>
        <v>1128</v>
      </c>
      <c r="N188" s="23" t="str">
        <f t="shared" si="26"/>
        <v>.</v>
      </c>
      <c r="O188" s="23" t="str">
        <f t="shared" si="26"/>
        <v>.</v>
      </c>
    </row>
    <row r="189" spans="1:15" ht="9">
      <c r="A189" s="26" t="s">
        <v>24</v>
      </c>
      <c r="B189" s="27">
        <v>10000</v>
      </c>
      <c r="C189" s="27">
        <v>9135</v>
      </c>
      <c r="D189" s="27">
        <v>82</v>
      </c>
      <c r="E189" s="27">
        <v>76</v>
      </c>
      <c r="F189" s="27">
        <v>698</v>
      </c>
      <c r="G189" s="27">
        <v>578</v>
      </c>
      <c r="H189" s="27" t="s">
        <v>11</v>
      </c>
      <c r="I189" s="27" t="s">
        <v>11</v>
      </c>
      <c r="J189" s="28">
        <f t="shared" si="25"/>
        <v>10082</v>
      </c>
      <c r="K189" s="28">
        <f t="shared" si="25"/>
        <v>9211</v>
      </c>
      <c r="L189" s="28">
        <f t="shared" si="18"/>
        <v>10780</v>
      </c>
      <c r="M189" s="28">
        <f t="shared" si="18"/>
        <v>9789</v>
      </c>
      <c r="N189" s="28" t="str">
        <f t="shared" si="26"/>
        <v>.</v>
      </c>
      <c r="O189" s="28" t="str">
        <f t="shared" si="26"/>
        <v>.</v>
      </c>
    </row>
    <row r="190" spans="1:15" ht="9">
      <c r="A190" s="21"/>
      <c r="B190" s="22"/>
      <c r="C190" s="22"/>
      <c r="D190" s="22"/>
      <c r="E190" s="22"/>
      <c r="F190" s="22"/>
      <c r="G190" s="22"/>
      <c r="H190" s="22"/>
      <c r="I190" s="22"/>
      <c r="J190" s="23"/>
      <c r="K190" s="23"/>
      <c r="L190" s="23"/>
      <c r="M190" s="23"/>
      <c r="N190" s="23"/>
      <c r="O190" s="23"/>
    </row>
    <row r="191" spans="1:15" ht="9">
      <c r="A191" s="21" t="s">
        <v>198</v>
      </c>
      <c r="B191" s="22">
        <v>623</v>
      </c>
      <c r="C191" s="22">
        <v>544</v>
      </c>
      <c r="D191" s="22">
        <v>5</v>
      </c>
      <c r="E191" s="22">
        <v>12</v>
      </c>
      <c r="F191" s="22">
        <v>22</v>
      </c>
      <c r="G191" s="22">
        <v>18</v>
      </c>
      <c r="H191" s="22" t="s">
        <v>11</v>
      </c>
      <c r="I191" s="22" t="s">
        <v>11</v>
      </c>
      <c r="J191" s="23">
        <f aca="true" t="shared" si="27" ref="J191:K199">IF(AND(B191&lt;&gt;".",D191&lt;&gt;"."),B191+D191,".")</f>
        <v>628</v>
      </c>
      <c r="K191" s="23">
        <f t="shared" si="27"/>
        <v>556</v>
      </c>
      <c r="L191" s="23">
        <f t="shared" si="18"/>
        <v>650</v>
      </c>
      <c r="M191" s="23">
        <f t="shared" si="18"/>
        <v>574</v>
      </c>
      <c r="N191" s="23" t="str">
        <f aca="true" t="shared" si="28" ref="N191:O199">IF(AND(B191&lt;&gt;".",H191&lt;&gt;"."),B191+H191,".")</f>
        <v>.</v>
      </c>
      <c r="O191" s="23" t="str">
        <f t="shared" si="28"/>
        <v>.</v>
      </c>
    </row>
    <row r="192" spans="1:15" ht="9">
      <c r="A192" s="21" t="s">
        <v>199</v>
      </c>
      <c r="B192" s="22">
        <v>576</v>
      </c>
      <c r="C192" s="22">
        <v>552</v>
      </c>
      <c r="D192" s="22">
        <v>1</v>
      </c>
      <c r="E192" s="22">
        <v>1</v>
      </c>
      <c r="F192" s="22">
        <v>42</v>
      </c>
      <c r="G192" s="22">
        <v>60</v>
      </c>
      <c r="H192" s="22" t="s">
        <v>11</v>
      </c>
      <c r="I192" s="22" t="s">
        <v>11</v>
      </c>
      <c r="J192" s="23">
        <f t="shared" si="27"/>
        <v>577</v>
      </c>
      <c r="K192" s="23">
        <f t="shared" si="27"/>
        <v>553</v>
      </c>
      <c r="L192" s="23">
        <f t="shared" si="18"/>
        <v>619</v>
      </c>
      <c r="M192" s="23">
        <f t="shared" si="18"/>
        <v>613</v>
      </c>
      <c r="N192" s="23" t="str">
        <f t="shared" si="28"/>
        <v>.</v>
      </c>
      <c r="O192" s="23" t="str">
        <f t="shared" si="28"/>
        <v>.</v>
      </c>
    </row>
    <row r="193" spans="1:15" ht="9">
      <c r="A193" s="21" t="s">
        <v>200</v>
      </c>
      <c r="B193" s="22">
        <v>1175</v>
      </c>
      <c r="C193" s="22">
        <v>1119</v>
      </c>
      <c r="D193" s="22">
        <v>4</v>
      </c>
      <c r="E193" s="22">
        <v>21</v>
      </c>
      <c r="F193" s="22">
        <v>47</v>
      </c>
      <c r="G193" s="22">
        <v>45</v>
      </c>
      <c r="H193" s="22" t="s">
        <v>11</v>
      </c>
      <c r="I193" s="22" t="s">
        <v>11</v>
      </c>
      <c r="J193" s="23">
        <f t="shared" si="27"/>
        <v>1179</v>
      </c>
      <c r="K193" s="23">
        <f t="shared" si="27"/>
        <v>1140</v>
      </c>
      <c r="L193" s="23">
        <f t="shared" si="18"/>
        <v>1226</v>
      </c>
      <c r="M193" s="23">
        <f t="shared" si="18"/>
        <v>1185</v>
      </c>
      <c r="N193" s="23" t="str">
        <f t="shared" si="28"/>
        <v>.</v>
      </c>
      <c r="O193" s="23" t="str">
        <f t="shared" si="28"/>
        <v>.</v>
      </c>
    </row>
    <row r="194" spans="1:15" ht="9">
      <c r="A194" s="21" t="s">
        <v>201</v>
      </c>
      <c r="B194" s="22">
        <v>1588</v>
      </c>
      <c r="C194" s="22">
        <v>1503</v>
      </c>
      <c r="D194" s="22">
        <v>10</v>
      </c>
      <c r="E194" s="22">
        <v>6</v>
      </c>
      <c r="F194" s="22">
        <v>87</v>
      </c>
      <c r="G194" s="22">
        <v>174</v>
      </c>
      <c r="H194" s="22" t="s">
        <v>11</v>
      </c>
      <c r="I194" s="22" t="s">
        <v>11</v>
      </c>
      <c r="J194" s="23">
        <f t="shared" si="27"/>
        <v>1598</v>
      </c>
      <c r="K194" s="23">
        <f t="shared" si="27"/>
        <v>1509</v>
      </c>
      <c r="L194" s="23">
        <f t="shared" si="18"/>
        <v>1685</v>
      </c>
      <c r="M194" s="23">
        <f t="shared" si="18"/>
        <v>1683</v>
      </c>
      <c r="N194" s="23" t="str">
        <f t="shared" si="28"/>
        <v>.</v>
      </c>
      <c r="O194" s="23" t="str">
        <f t="shared" si="28"/>
        <v>.</v>
      </c>
    </row>
    <row r="195" spans="1:15" ht="9">
      <c r="A195" s="21" t="s">
        <v>202</v>
      </c>
      <c r="B195" s="22">
        <v>602</v>
      </c>
      <c r="C195" s="22">
        <v>630</v>
      </c>
      <c r="D195" s="22">
        <v>3</v>
      </c>
      <c r="E195" s="22">
        <v>11</v>
      </c>
      <c r="F195" s="22">
        <v>34</v>
      </c>
      <c r="G195" s="22">
        <v>23</v>
      </c>
      <c r="H195" s="22" t="s">
        <v>11</v>
      </c>
      <c r="I195" s="22" t="s">
        <v>11</v>
      </c>
      <c r="J195" s="23">
        <f t="shared" si="27"/>
        <v>605</v>
      </c>
      <c r="K195" s="23">
        <f t="shared" si="27"/>
        <v>641</v>
      </c>
      <c r="L195" s="23">
        <f t="shared" si="18"/>
        <v>639</v>
      </c>
      <c r="M195" s="23">
        <f t="shared" si="18"/>
        <v>664</v>
      </c>
      <c r="N195" s="23" t="str">
        <f t="shared" si="28"/>
        <v>.</v>
      </c>
      <c r="O195" s="23" t="str">
        <f t="shared" si="28"/>
        <v>.</v>
      </c>
    </row>
    <row r="196" spans="1:15" ht="9">
      <c r="A196" s="21" t="s">
        <v>203</v>
      </c>
      <c r="B196" s="22">
        <v>488</v>
      </c>
      <c r="C196" s="22">
        <v>477</v>
      </c>
      <c r="D196" s="22">
        <v>1</v>
      </c>
      <c r="E196" s="22" t="s">
        <v>11</v>
      </c>
      <c r="F196" s="22">
        <v>50</v>
      </c>
      <c r="G196" s="22">
        <v>49</v>
      </c>
      <c r="H196" s="22" t="s">
        <v>11</v>
      </c>
      <c r="I196" s="22" t="s">
        <v>11</v>
      </c>
      <c r="J196" s="23">
        <f t="shared" si="27"/>
        <v>489</v>
      </c>
      <c r="K196" s="23" t="str">
        <f t="shared" si="27"/>
        <v>.</v>
      </c>
      <c r="L196" s="23">
        <f t="shared" si="18"/>
        <v>539</v>
      </c>
      <c r="M196" s="23" t="str">
        <f t="shared" si="18"/>
        <v>.</v>
      </c>
      <c r="N196" s="23" t="str">
        <f t="shared" si="28"/>
        <v>.</v>
      </c>
      <c r="O196" s="23" t="str">
        <f t="shared" si="28"/>
        <v>.</v>
      </c>
    </row>
    <row r="197" spans="1:15" ht="9">
      <c r="A197" s="21" t="s">
        <v>204</v>
      </c>
      <c r="B197" s="22">
        <v>560</v>
      </c>
      <c r="C197" s="22">
        <v>496</v>
      </c>
      <c r="D197" s="22">
        <v>1</v>
      </c>
      <c r="E197" s="22">
        <v>7</v>
      </c>
      <c r="F197" s="22">
        <v>38</v>
      </c>
      <c r="G197" s="22">
        <v>37</v>
      </c>
      <c r="H197" s="22" t="s">
        <v>11</v>
      </c>
      <c r="I197" s="22" t="s">
        <v>11</v>
      </c>
      <c r="J197" s="23">
        <f t="shared" si="27"/>
        <v>561</v>
      </c>
      <c r="K197" s="23">
        <f t="shared" si="27"/>
        <v>503</v>
      </c>
      <c r="L197" s="23">
        <f t="shared" si="18"/>
        <v>599</v>
      </c>
      <c r="M197" s="23">
        <f t="shared" si="18"/>
        <v>540</v>
      </c>
      <c r="N197" s="23" t="str">
        <f t="shared" si="28"/>
        <v>.</v>
      </c>
      <c r="O197" s="23" t="str">
        <f t="shared" si="28"/>
        <v>.</v>
      </c>
    </row>
    <row r="198" spans="1:15" ht="9">
      <c r="A198" s="21" t="s">
        <v>205</v>
      </c>
      <c r="B198" s="22">
        <v>325</v>
      </c>
      <c r="C198" s="22">
        <v>279</v>
      </c>
      <c r="D198" s="22">
        <v>5</v>
      </c>
      <c r="E198" s="22">
        <v>4</v>
      </c>
      <c r="F198" s="22">
        <v>17</v>
      </c>
      <c r="G198" s="22">
        <v>19</v>
      </c>
      <c r="H198" s="22" t="s">
        <v>11</v>
      </c>
      <c r="I198" s="22" t="s">
        <v>11</v>
      </c>
      <c r="J198" s="23">
        <f t="shared" si="27"/>
        <v>330</v>
      </c>
      <c r="K198" s="23">
        <f t="shared" si="27"/>
        <v>283</v>
      </c>
      <c r="L198" s="23">
        <f t="shared" si="18"/>
        <v>347</v>
      </c>
      <c r="M198" s="23">
        <f t="shared" si="18"/>
        <v>302</v>
      </c>
      <c r="N198" s="23" t="str">
        <f t="shared" si="28"/>
        <v>.</v>
      </c>
      <c r="O198" s="23" t="str">
        <f t="shared" si="28"/>
        <v>.</v>
      </c>
    </row>
    <row r="199" spans="1:15" ht="9">
      <c r="A199" s="26" t="s">
        <v>25</v>
      </c>
      <c r="B199" s="27">
        <v>5937</v>
      </c>
      <c r="C199" s="27">
        <v>5600</v>
      </c>
      <c r="D199" s="27">
        <v>30</v>
      </c>
      <c r="E199" s="27">
        <v>62</v>
      </c>
      <c r="F199" s="27">
        <v>337</v>
      </c>
      <c r="G199" s="27">
        <v>425</v>
      </c>
      <c r="H199" s="27" t="s">
        <v>11</v>
      </c>
      <c r="I199" s="27" t="s">
        <v>11</v>
      </c>
      <c r="J199" s="28">
        <f t="shared" si="27"/>
        <v>5967</v>
      </c>
      <c r="K199" s="28">
        <f t="shared" si="27"/>
        <v>5662</v>
      </c>
      <c r="L199" s="28">
        <f aca="true" t="shared" si="29" ref="L199:M215">IF(AND(J199&lt;&gt;".",F199&lt;&gt;"."),J199+F199,".")</f>
        <v>6304</v>
      </c>
      <c r="M199" s="28">
        <f t="shared" si="29"/>
        <v>6087</v>
      </c>
      <c r="N199" s="28" t="str">
        <f t="shared" si="28"/>
        <v>.</v>
      </c>
      <c r="O199" s="28" t="str">
        <f t="shared" si="28"/>
        <v>.</v>
      </c>
    </row>
    <row r="200" spans="1:15" ht="9">
      <c r="A200" s="21"/>
      <c r="B200" s="22"/>
      <c r="C200" s="22"/>
      <c r="D200" s="22"/>
      <c r="E200" s="22"/>
      <c r="F200" s="22"/>
      <c r="G200" s="22"/>
      <c r="H200" s="22"/>
      <c r="I200" s="22"/>
      <c r="J200" s="23"/>
      <c r="K200" s="23"/>
      <c r="L200" s="23"/>
      <c r="M200" s="23"/>
      <c r="N200" s="23"/>
      <c r="O200" s="23"/>
    </row>
    <row r="201" spans="1:15" ht="9">
      <c r="A201" s="21" t="s">
        <v>206</v>
      </c>
      <c r="B201" s="22">
        <v>209</v>
      </c>
      <c r="C201" s="22">
        <v>173</v>
      </c>
      <c r="D201" s="22">
        <v>2</v>
      </c>
      <c r="E201" s="22">
        <v>2</v>
      </c>
      <c r="F201" s="22">
        <v>15</v>
      </c>
      <c r="G201" s="22">
        <v>7</v>
      </c>
      <c r="H201" s="22" t="s">
        <v>11</v>
      </c>
      <c r="I201" s="22" t="s">
        <v>11</v>
      </c>
      <c r="J201" s="23">
        <f aca="true" t="shared" si="30" ref="J201:K208">IF(AND(B201&lt;&gt;".",D201&lt;&gt;"."),B201+D201,".")</f>
        <v>211</v>
      </c>
      <c r="K201" s="23">
        <f t="shared" si="30"/>
        <v>175</v>
      </c>
      <c r="L201" s="23">
        <f t="shared" si="29"/>
        <v>226</v>
      </c>
      <c r="M201" s="23">
        <f t="shared" si="29"/>
        <v>182</v>
      </c>
      <c r="N201" s="23" t="str">
        <f aca="true" t="shared" si="31" ref="N201:O208">IF(AND(B201&lt;&gt;".",H201&lt;&gt;"."),B201+H201,".")</f>
        <v>.</v>
      </c>
      <c r="O201" s="23" t="str">
        <f t="shared" si="31"/>
        <v>.</v>
      </c>
    </row>
    <row r="202" spans="1:15" ht="9">
      <c r="A202" s="21" t="s">
        <v>207</v>
      </c>
      <c r="B202" s="22">
        <v>1592</v>
      </c>
      <c r="C202" s="22">
        <v>1325</v>
      </c>
      <c r="D202" s="22">
        <v>22</v>
      </c>
      <c r="E202" s="22">
        <v>11</v>
      </c>
      <c r="F202" s="22">
        <v>89</v>
      </c>
      <c r="G202" s="22">
        <v>102</v>
      </c>
      <c r="H202" s="22" t="s">
        <v>11</v>
      </c>
      <c r="I202" s="22" t="s">
        <v>11</v>
      </c>
      <c r="J202" s="23">
        <f t="shared" si="30"/>
        <v>1614</v>
      </c>
      <c r="K202" s="23">
        <f t="shared" si="30"/>
        <v>1336</v>
      </c>
      <c r="L202" s="23">
        <f t="shared" si="29"/>
        <v>1703</v>
      </c>
      <c r="M202" s="23">
        <f t="shared" si="29"/>
        <v>1438</v>
      </c>
      <c r="N202" s="23" t="str">
        <f t="shared" si="31"/>
        <v>.</v>
      </c>
      <c r="O202" s="23" t="str">
        <f t="shared" si="31"/>
        <v>.</v>
      </c>
    </row>
    <row r="203" spans="1:15" ht="9">
      <c r="A203" s="21" t="s">
        <v>208</v>
      </c>
      <c r="B203" s="22">
        <v>676</v>
      </c>
      <c r="C203" s="22">
        <v>553</v>
      </c>
      <c r="D203" s="22">
        <v>3</v>
      </c>
      <c r="E203" s="22">
        <v>8</v>
      </c>
      <c r="F203" s="22">
        <v>66</v>
      </c>
      <c r="G203" s="22">
        <v>29</v>
      </c>
      <c r="H203" s="22" t="s">
        <v>11</v>
      </c>
      <c r="I203" s="22" t="s">
        <v>11</v>
      </c>
      <c r="J203" s="23">
        <f t="shared" si="30"/>
        <v>679</v>
      </c>
      <c r="K203" s="23">
        <f t="shared" si="30"/>
        <v>561</v>
      </c>
      <c r="L203" s="23">
        <f t="shared" si="29"/>
        <v>745</v>
      </c>
      <c r="M203" s="23">
        <f t="shared" si="29"/>
        <v>590</v>
      </c>
      <c r="N203" s="23" t="str">
        <f t="shared" si="31"/>
        <v>.</v>
      </c>
      <c r="O203" s="23" t="str">
        <f t="shared" si="31"/>
        <v>.</v>
      </c>
    </row>
    <row r="204" spans="1:15" ht="9">
      <c r="A204" s="21" t="s">
        <v>209</v>
      </c>
      <c r="B204" s="22">
        <v>758</v>
      </c>
      <c r="C204" s="22">
        <v>657</v>
      </c>
      <c r="D204" s="22">
        <v>9</v>
      </c>
      <c r="E204" s="22">
        <v>9</v>
      </c>
      <c r="F204" s="22">
        <v>150</v>
      </c>
      <c r="G204" s="22">
        <v>94</v>
      </c>
      <c r="H204" s="22" t="s">
        <v>11</v>
      </c>
      <c r="I204" s="22" t="s">
        <v>11</v>
      </c>
      <c r="J204" s="23">
        <f t="shared" si="30"/>
        <v>767</v>
      </c>
      <c r="K204" s="23">
        <f t="shared" si="30"/>
        <v>666</v>
      </c>
      <c r="L204" s="23">
        <f t="shared" si="29"/>
        <v>917</v>
      </c>
      <c r="M204" s="23">
        <f t="shared" si="29"/>
        <v>760</v>
      </c>
      <c r="N204" s="23" t="str">
        <f t="shared" si="31"/>
        <v>.</v>
      </c>
      <c r="O204" s="23" t="str">
        <f t="shared" si="31"/>
        <v>.</v>
      </c>
    </row>
    <row r="205" spans="1:15" ht="9">
      <c r="A205" s="21" t="s">
        <v>210</v>
      </c>
      <c r="B205" s="22">
        <v>808</v>
      </c>
      <c r="C205" s="22">
        <v>721</v>
      </c>
      <c r="D205" s="22">
        <v>10</v>
      </c>
      <c r="E205" s="22">
        <v>2</v>
      </c>
      <c r="F205" s="22">
        <v>44</v>
      </c>
      <c r="G205" s="22">
        <v>61</v>
      </c>
      <c r="H205" s="22" t="s">
        <v>11</v>
      </c>
      <c r="I205" s="22" t="s">
        <v>11</v>
      </c>
      <c r="J205" s="23">
        <f t="shared" si="30"/>
        <v>818</v>
      </c>
      <c r="K205" s="23">
        <f t="shared" si="30"/>
        <v>723</v>
      </c>
      <c r="L205" s="23">
        <f t="shared" si="29"/>
        <v>862</v>
      </c>
      <c r="M205" s="23">
        <f t="shared" si="29"/>
        <v>784</v>
      </c>
      <c r="N205" s="23" t="str">
        <f t="shared" si="31"/>
        <v>.</v>
      </c>
      <c r="O205" s="23" t="str">
        <f t="shared" si="31"/>
        <v>.</v>
      </c>
    </row>
    <row r="206" spans="1:15" ht="9">
      <c r="A206" s="21" t="s">
        <v>211</v>
      </c>
      <c r="B206" s="22">
        <v>549</v>
      </c>
      <c r="C206" s="22">
        <v>543</v>
      </c>
      <c r="D206" s="22">
        <v>5</v>
      </c>
      <c r="E206" s="22">
        <v>12</v>
      </c>
      <c r="F206" s="22">
        <v>61</v>
      </c>
      <c r="G206" s="22">
        <v>50</v>
      </c>
      <c r="H206" s="22" t="s">
        <v>11</v>
      </c>
      <c r="I206" s="22" t="s">
        <v>11</v>
      </c>
      <c r="J206" s="23">
        <f t="shared" si="30"/>
        <v>554</v>
      </c>
      <c r="K206" s="23">
        <f t="shared" si="30"/>
        <v>555</v>
      </c>
      <c r="L206" s="23">
        <f t="shared" si="29"/>
        <v>615</v>
      </c>
      <c r="M206" s="23">
        <f t="shared" si="29"/>
        <v>605</v>
      </c>
      <c r="N206" s="23" t="str">
        <f t="shared" si="31"/>
        <v>.</v>
      </c>
      <c r="O206" s="23" t="str">
        <f t="shared" si="31"/>
        <v>.</v>
      </c>
    </row>
    <row r="207" spans="1:15" ht="9">
      <c r="A207" s="21" t="s">
        <v>212</v>
      </c>
      <c r="B207" s="22">
        <v>903</v>
      </c>
      <c r="C207" s="22">
        <v>832</v>
      </c>
      <c r="D207" s="22">
        <v>10</v>
      </c>
      <c r="E207" s="22">
        <v>6</v>
      </c>
      <c r="F207" s="22">
        <v>79</v>
      </c>
      <c r="G207" s="22">
        <v>73</v>
      </c>
      <c r="H207" s="22" t="s">
        <v>11</v>
      </c>
      <c r="I207" s="22" t="s">
        <v>11</v>
      </c>
      <c r="J207" s="23">
        <f t="shared" si="30"/>
        <v>913</v>
      </c>
      <c r="K207" s="23">
        <f t="shared" si="30"/>
        <v>838</v>
      </c>
      <c r="L207" s="23">
        <f t="shared" si="29"/>
        <v>992</v>
      </c>
      <c r="M207" s="23">
        <f t="shared" si="29"/>
        <v>911</v>
      </c>
      <c r="N207" s="23" t="str">
        <f t="shared" si="31"/>
        <v>.</v>
      </c>
      <c r="O207" s="23" t="str">
        <f t="shared" si="31"/>
        <v>.</v>
      </c>
    </row>
    <row r="208" spans="1:15" ht="9">
      <c r="A208" s="26" t="s">
        <v>26</v>
      </c>
      <c r="B208" s="27">
        <v>5495</v>
      </c>
      <c r="C208" s="27">
        <v>4804</v>
      </c>
      <c r="D208" s="27">
        <v>61</v>
      </c>
      <c r="E208" s="27">
        <v>50</v>
      </c>
      <c r="F208" s="27">
        <v>504</v>
      </c>
      <c r="G208" s="27">
        <v>416</v>
      </c>
      <c r="H208" s="27" t="s">
        <v>11</v>
      </c>
      <c r="I208" s="27" t="s">
        <v>11</v>
      </c>
      <c r="J208" s="28">
        <f t="shared" si="30"/>
        <v>5556</v>
      </c>
      <c r="K208" s="28">
        <f t="shared" si="30"/>
        <v>4854</v>
      </c>
      <c r="L208" s="28">
        <f t="shared" si="29"/>
        <v>6060</v>
      </c>
      <c r="M208" s="28">
        <f t="shared" si="29"/>
        <v>5270</v>
      </c>
      <c r="N208" s="28" t="str">
        <f t="shared" si="31"/>
        <v>.</v>
      </c>
      <c r="O208" s="28" t="str">
        <f t="shared" si="31"/>
        <v>.</v>
      </c>
    </row>
    <row r="209" spans="1:15" ht="9">
      <c r="A209" s="31"/>
      <c r="B209" s="32"/>
      <c r="C209" s="32"/>
      <c r="D209" s="32"/>
      <c r="E209" s="32"/>
      <c r="F209" s="32"/>
      <c r="G209" s="32"/>
      <c r="H209" s="32"/>
      <c r="I209" s="32"/>
      <c r="J209" s="23"/>
      <c r="K209" s="23"/>
      <c r="L209" s="23"/>
      <c r="M209" s="23"/>
      <c r="N209" s="23"/>
      <c r="O209" s="23"/>
    </row>
    <row r="210" spans="1:15" ht="9">
      <c r="A210" s="26" t="s">
        <v>27</v>
      </c>
      <c r="B210" s="27">
        <v>9366</v>
      </c>
      <c r="C210" s="27">
        <v>9026</v>
      </c>
      <c r="D210" s="27">
        <v>691</v>
      </c>
      <c r="E210" s="27">
        <v>663</v>
      </c>
      <c r="F210" s="27">
        <v>416</v>
      </c>
      <c r="G210" s="27">
        <v>449</v>
      </c>
      <c r="H210" s="27" t="s">
        <v>11</v>
      </c>
      <c r="I210" s="27" t="s">
        <v>11</v>
      </c>
      <c r="J210" s="28">
        <f>IF(AND(B210&lt;&gt;".",D210&lt;&gt;"."),B210+D210,".")</f>
        <v>10057</v>
      </c>
      <c r="K210" s="28">
        <f>IF(AND(C210&lt;&gt;".",E210&lt;&gt;"."),C210+E210,".")</f>
        <v>9689</v>
      </c>
      <c r="L210" s="28">
        <f t="shared" si="29"/>
        <v>10473</v>
      </c>
      <c r="M210" s="28">
        <f t="shared" si="29"/>
        <v>10138</v>
      </c>
      <c r="N210" s="28" t="str">
        <f>IF(AND(B210&lt;&gt;".",H210&lt;&gt;"."),B210+H210,".")</f>
        <v>.</v>
      </c>
      <c r="O210" s="28" t="str">
        <f>IF(AND(C210&lt;&gt;".",I210&lt;&gt;"."),C210+I210,".")</f>
        <v>.</v>
      </c>
    </row>
    <row r="211" spans="1:15" ht="9">
      <c r="A211" s="21"/>
      <c r="B211" s="22"/>
      <c r="C211" s="22"/>
      <c r="D211" s="22"/>
      <c r="E211" s="22"/>
      <c r="F211" s="22"/>
      <c r="G211" s="22"/>
      <c r="H211" s="22"/>
      <c r="I211" s="22"/>
      <c r="J211" s="23"/>
      <c r="K211" s="23"/>
      <c r="L211" s="23"/>
      <c r="M211" s="23"/>
      <c r="N211" s="23"/>
      <c r="O211" s="23"/>
    </row>
    <row r="212" spans="1:15" ht="9">
      <c r="A212" s="26" t="s">
        <v>28</v>
      </c>
      <c r="B212" s="27">
        <v>199899</v>
      </c>
      <c r="C212" s="27">
        <v>196837</v>
      </c>
      <c r="D212" s="27">
        <v>3169</v>
      </c>
      <c r="E212" s="27">
        <v>3136</v>
      </c>
      <c r="F212" s="27">
        <v>30359</v>
      </c>
      <c r="G212" s="27">
        <v>28910</v>
      </c>
      <c r="H212" s="27" t="s">
        <v>11</v>
      </c>
      <c r="I212" s="27" t="s">
        <v>11</v>
      </c>
      <c r="J212" s="28">
        <f>IF(AND(B212&lt;&gt;".",D212&lt;&gt;"."),B212+D212,".")</f>
        <v>203068</v>
      </c>
      <c r="K212" s="28">
        <f>IF(AND(C212&lt;&gt;".",E212&lt;&gt;"."),C212+E212,".")</f>
        <v>199973</v>
      </c>
      <c r="L212" s="28">
        <f t="shared" si="29"/>
        <v>233427</v>
      </c>
      <c r="M212" s="28">
        <f t="shared" si="29"/>
        <v>228883</v>
      </c>
      <c r="N212" s="28" t="str">
        <f>IF(AND(B212&lt;&gt;".",H212&lt;&gt;"."),B212+H212,".")</f>
        <v>.</v>
      </c>
      <c r="O212" s="28" t="str">
        <f>IF(AND(C212&lt;&gt;".",I212&lt;&gt;"."),C212+I212,".")</f>
        <v>.</v>
      </c>
    </row>
    <row r="213" spans="1:16" ht="9">
      <c r="A213" s="26" t="s">
        <v>29</v>
      </c>
      <c r="B213" s="27">
        <v>42121</v>
      </c>
      <c r="C213" s="27">
        <v>38089</v>
      </c>
      <c r="D213" s="27">
        <v>1199</v>
      </c>
      <c r="E213" s="27">
        <v>1129</v>
      </c>
      <c r="F213" s="27">
        <v>2786</v>
      </c>
      <c r="G213" s="27">
        <v>2528</v>
      </c>
      <c r="H213" s="27" t="s">
        <v>11</v>
      </c>
      <c r="I213" s="27" t="s">
        <v>11</v>
      </c>
      <c r="J213" s="28">
        <f>IF(AND(B213&lt;&gt;".",D213&lt;&gt;"."),B213+D213,".")</f>
        <v>43320</v>
      </c>
      <c r="K213" s="28">
        <f>IF(AND(C213&lt;&gt;".",E213&lt;&gt;"."),C213+E213,".")</f>
        <v>39218</v>
      </c>
      <c r="L213" s="28">
        <f t="shared" si="29"/>
        <v>46106</v>
      </c>
      <c r="M213" s="28">
        <f t="shared" si="29"/>
        <v>41746</v>
      </c>
      <c r="N213" s="28" t="str">
        <f>IF(AND(B213&lt;&gt;".",H213&lt;&gt;"."),B213+H213,".")</f>
        <v>.</v>
      </c>
      <c r="O213" s="28" t="str">
        <f>IF(AND(C213&lt;&gt;".",I213&lt;&gt;"."),C213+I213,".")</f>
        <v>.</v>
      </c>
      <c r="P213" s="33"/>
    </row>
    <row r="214" spans="1:15" ht="9">
      <c r="A214" s="21"/>
      <c r="B214" s="22"/>
      <c r="C214" s="23"/>
      <c r="D214" s="22"/>
      <c r="E214" s="23"/>
      <c r="F214" s="22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15" s="4" customFormat="1" ht="9">
      <c r="A215" s="26" t="s">
        <v>30</v>
      </c>
      <c r="B215" s="27">
        <f>IF(AND(213:213&lt;&gt;".",212:212&lt;&gt;"."),B213+B212,".")</f>
        <v>242020</v>
      </c>
      <c r="C215" s="27">
        <f>IF(AND(213:213&lt;&gt;".",212:212&lt;&gt;"."),C213+C212,".")</f>
        <v>234926</v>
      </c>
      <c r="D215" s="27">
        <f>IF(OR(213:213=".",212:212="."),".",IF(AND(213:213&lt;&gt;"0",212:212&lt;&gt;"0"),D213+D212,"0"))</f>
        <v>4368</v>
      </c>
      <c r="E215" s="27">
        <f>IF(OR(213:213=".",212:212="."),".",IF(AND(213:213&lt;&gt;"0",212:212&lt;&gt;"0"),E213+E212,"0"))</f>
        <v>4265</v>
      </c>
      <c r="F215" s="27">
        <f>IF(OR(213:213=".",212:212="."),".",IF(AND(213:213&lt;&gt;"0",212:212&lt;&gt;"0"),F213+F212,"0"))</f>
        <v>33145</v>
      </c>
      <c r="G215" s="27">
        <f>IF(OR(213:213=".",212:212="."),".",IF(AND(213:213&lt;&gt;"0",212:212&lt;&gt;"0"),G213+G212,"0"))</f>
        <v>31438</v>
      </c>
      <c r="H215" s="27" t="str">
        <f>IF(OR(213:213=".",212:212="."),".",IF(AND(213:213&lt;&gt;"0",212:212&lt;&gt;"0"),H213+H212,"0"))</f>
        <v>.</v>
      </c>
      <c r="I215" s="27" t="str">
        <f>IF(OR(213:213=".",212:212="."),".",IF(AND(213:213&lt;&gt;"0",212:212&lt;&gt;"0"),I213+I212,"0"))</f>
        <v>.</v>
      </c>
      <c r="J215" s="27">
        <f>IF(AND(213:213&lt;&gt;".",212:212&lt;&gt;"."),J213+J212,".")</f>
        <v>246388</v>
      </c>
      <c r="K215" s="27">
        <f>IF(AND(213:213&lt;&gt;".",212:212&lt;&gt;"."),K213+K212,".")</f>
        <v>239191</v>
      </c>
      <c r="L215" s="28">
        <f t="shared" si="29"/>
        <v>279533</v>
      </c>
      <c r="M215" s="28">
        <f t="shared" si="29"/>
        <v>270629</v>
      </c>
      <c r="N215" s="27" t="str">
        <f>IF(AND(213:213&lt;&gt;".",212:212&lt;&gt;"."),N213+N212,".")</f>
        <v>.</v>
      </c>
      <c r="O215" s="27" t="str">
        <f>IF(AND(213:213&lt;&gt;".",212:212&lt;&gt;"."),O213+O212,".")</f>
        <v>.</v>
      </c>
    </row>
    <row r="216" spans="1:10" ht="9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2" ht="9.75">
      <c r="A217" s="34" t="s">
        <v>31</v>
      </c>
      <c r="B217" s="34"/>
      <c r="C217" s="34"/>
      <c r="D217" s="34"/>
      <c r="E217" s="34"/>
      <c r="F217" s="34"/>
      <c r="G217" s="34"/>
      <c r="H217" s="34"/>
      <c r="I217" s="35"/>
      <c r="J217" s="35"/>
      <c r="L217" s="35"/>
    </row>
    <row r="218" spans="1:10" ht="9.75">
      <c r="A218" s="36" t="s">
        <v>32</v>
      </c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5" ht="9" customHeight="1">
      <c r="A219" s="34" t="s">
        <v>33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9" customHeight="1">
      <c r="A220" s="34" t="s">
        <v>34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9" customHeight="1">
      <c r="A221" s="34" t="s">
        <v>35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ht="9">
      <c r="A222" s="12"/>
    </row>
    <row r="223" spans="1:9" ht="9">
      <c r="A223" s="37" t="s">
        <v>36</v>
      </c>
      <c r="B223" s="37"/>
      <c r="C223" s="37"/>
      <c r="D223" s="37"/>
      <c r="E223" s="37"/>
      <c r="F223" s="37"/>
      <c r="G223" s="37"/>
      <c r="H223" s="37"/>
      <c r="I223" s="37"/>
    </row>
    <row r="224" spans="1:15" ht="9" customHeight="1">
      <c r="A224" s="38" t="s">
        <v>37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2" ht="9">
      <c r="A225" s="34" t="s">
        <v>213</v>
      </c>
      <c r="B225" s="34"/>
      <c r="C225" s="34"/>
      <c r="D225" s="34"/>
      <c r="E225" s="34"/>
      <c r="F225" s="34"/>
      <c r="G225" s="34"/>
      <c r="H225" s="34"/>
      <c r="I225" s="34"/>
      <c r="J225" s="39"/>
      <c r="L225" s="39"/>
    </row>
    <row r="229" spans="1:12" ht="9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L229" s="41"/>
    </row>
  </sheetData>
  <sheetProtection/>
  <mergeCells count="21">
    <mergeCell ref="A220:O220"/>
    <mergeCell ref="A221:O221"/>
    <mergeCell ref="A223:I223"/>
    <mergeCell ref="A224:O224"/>
    <mergeCell ref="A225:I225"/>
    <mergeCell ref="J3:K3"/>
    <mergeCell ref="L3:M3"/>
    <mergeCell ref="A216:J216"/>
    <mergeCell ref="A217:H217"/>
    <mergeCell ref="A218:J218"/>
    <mergeCell ref="A219:O219"/>
    <mergeCell ref="A1:O1"/>
    <mergeCell ref="A2:A4"/>
    <mergeCell ref="B2:C2"/>
    <mergeCell ref="D2:G2"/>
    <mergeCell ref="H2:I3"/>
    <mergeCell ref="J2:M2"/>
    <mergeCell ref="N2:O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00" fitToWidth="1" horizontalDpi="300" verticalDpi="300" orientation="landscape" paperSize="9" r:id="rId3"/>
  <headerFooter alignWithMargins="0">
    <oddHeader>&amp;LStand: 13.12.2010</oddHeader>
    <oddFooter>&amp;R&amp;10Tabelle 5.2 mw</oddFooter>
  </headerFooter>
  <legacyDrawing r:id="rId2"/>
  <oleObjects>
    <oleObject progId="Word.Document.8" shapeId="664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2010-12-14T11:48:01Z</dcterms:created>
  <dcterms:modified xsi:type="dcterms:W3CDTF">2010-12-14T11:48:26Z</dcterms:modified>
  <cp:category/>
  <cp:version/>
  <cp:contentType/>
  <cp:contentStatus/>
</cp:coreProperties>
</file>