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Hamburg" sheetId="1" r:id="rId1"/>
  </sheets>
  <definedNames>
    <definedName name="_xlnm.Print_Area" localSheetId="0">'Hamburg'!$A$2:$Q$22</definedName>
  </definedNames>
  <calcPr fullCalcOnLoad="1"/>
</workbook>
</file>

<file path=xl/sharedStrings.xml><?xml version="1.0" encoding="utf-8"?>
<sst xmlns="http://schemas.openxmlformats.org/spreadsheetml/2006/main" count="36" uniqueCount="25">
  <si>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</si>
  <si>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</si>
  <si>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</si>
  <si>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</si>
  <si>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</si>
  <si>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</si>
  <si>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</si>
  <si>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</si>
  <si>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</si>
  <si>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</si>
  <si>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</si>
  <si>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</si>
  <si>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</si>
  <si>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</si>
  <si>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</si>
  <si>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</si>
  <si>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</si>
  <si>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</si>
  <si>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</si>
  <si>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</si>
  <si>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</si>
  <si>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</si>
  <si>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</si>
  <si>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Hamburg</t>
  </si>
  <si>
    <t>Quelle: Bundesinstitut für Berufsbildung, Erhebung zum 30. September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</si>
</sst>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18" fillId="0" borderId="15" xfId="51" applyFill="1" applyBorder="1" applyAlignment="1">
      <alignment horizontal="center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3" fontId="20" fillId="33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0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5284</v>
      </c>
      <c r="D5" s="24">
        <f aca="true" t="shared" si="0" ref="D5:D18">IF(C5+E5&lt;&gt;0,100*(C5/(C5+E5)),".")</f>
        <v>57.63525305410122</v>
      </c>
      <c r="E5" s="23">
        <v>3884</v>
      </c>
      <c r="F5" s="24">
        <f aca="true" t="shared" si="1" ref="F5:F18">IF(E5+C5&lt;&gt;0,100*(E5/(E5+C5)),".")</f>
        <v>42.36474694589878</v>
      </c>
      <c r="G5" s="25">
        <f>E5+C5</f>
        <v>9168</v>
      </c>
      <c r="H5" s="23">
        <v>555</v>
      </c>
      <c r="I5" s="24">
        <f aca="true" t="shared" si="2" ref="I5:I18">IF(H5+J5&lt;&gt;0,100*(H5/(H5+J5)),".")</f>
        <v>50.777676120768525</v>
      </c>
      <c r="J5" s="23">
        <v>538</v>
      </c>
      <c r="K5" s="24">
        <f aca="true" t="shared" si="3" ref="K5:K18">IF(J5+H5&lt;&gt;0,100*(J5/(J5+H5)),".")</f>
        <v>49.222323879231475</v>
      </c>
      <c r="L5" s="25">
        <f>J5+H5</f>
        <v>1093</v>
      </c>
      <c r="M5" s="23">
        <v>5839</v>
      </c>
      <c r="N5" s="24">
        <f aca="true" t="shared" si="4" ref="N5:N18">IF(M5+O5&lt;&gt;0,100*(M5/(M5+O5)),".")</f>
        <v>56.904785108663866</v>
      </c>
      <c r="O5" s="23">
        <v>4422</v>
      </c>
      <c r="P5" s="26">
        <f aca="true" t="shared" si="5" ref="P5:P18">IF(O5+M5&lt;&gt;0,100*(O5/(O5+M5)),".")</f>
        <v>43.09521489133613</v>
      </c>
      <c r="Q5" s="25">
        <f>O5+M5</f>
        <v>10261</v>
      </c>
    </row>
    <row r="6" spans="1:17" ht="15" customHeight="1">
      <c r="A6" s="21"/>
      <c r="B6" s="22" t="s">
        <v>9</v>
      </c>
      <c r="C6" s="23">
        <v>1816</v>
      </c>
      <c r="D6" s="24">
        <f t="shared" si="0"/>
        <v>70.3603254552499</v>
      </c>
      <c r="E6" s="23">
        <v>765</v>
      </c>
      <c r="F6" s="24">
        <f t="shared" si="1"/>
        <v>29.639674544750093</v>
      </c>
      <c r="G6" s="25">
        <f aca="true" t="shared" si="6" ref="G6:G16">E6+C6</f>
        <v>2581</v>
      </c>
      <c r="H6" s="23">
        <v>327</v>
      </c>
      <c r="I6" s="24">
        <f t="shared" si="2"/>
        <v>67.84232365145229</v>
      </c>
      <c r="J6" s="23">
        <v>155</v>
      </c>
      <c r="K6" s="24">
        <f t="shared" si="3"/>
        <v>32.15767634854772</v>
      </c>
      <c r="L6" s="25">
        <f aca="true" t="shared" si="7" ref="L6:L16">J6+H6</f>
        <v>482</v>
      </c>
      <c r="M6" s="23">
        <v>2143</v>
      </c>
      <c r="N6" s="24">
        <f t="shared" si="4"/>
        <v>69.96408749591903</v>
      </c>
      <c r="O6" s="23">
        <v>920</v>
      </c>
      <c r="P6" s="26">
        <f t="shared" si="5"/>
        <v>30.035912504080965</v>
      </c>
      <c r="Q6" s="25">
        <f aca="true" t="shared" si="8" ref="Q6:Q16">O6+M6</f>
        <v>3063</v>
      </c>
    </row>
    <row r="7" spans="1:17" ht="15" customHeight="1">
      <c r="A7" s="21"/>
      <c r="B7" s="22" t="s">
        <v>10</v>
      </c>
      <c r="C7" s="23">
        <v>39</v>
      </c>
      <c r="D7" s="24">
        <f t="shared" si="0"/>
        <v>30.46875</v>
      </c>
      <c r="E7" s="23">
        <v>89</v>
      </c>
      <c r="F7" s="24">
        <f t="shared" si="1"/>
        <v>69.53125</v>
      </c>
      <c r="G7" s="25">
        <f t="shared" si="6"/>
        <v>128</v>
      </c>
      <c r="H7" s="23">
        <v>6</v>
      </c>
      <c r="I7" s="24">
        <f t="shared" si="2"/>
        <v>17.647058823529413</v>
      </c>
      <c r="J7" s="23">
        <v>28</v>
      </c>
      <c r="K7" s="24">
        <f t="shared" si="3"/>
        <v>82.35294117647058</v>
      </c>
      <c r="L7" s="25">
        <f t="shared" si="7"/>
        <v>34</v>
      </c>
      <c r="M7" s="23">
        <v>45</v>
      </c>
      <c r="N7" s="24">
        <f t="shared" si="4"/>
        <v>27.77777777777778</v>
      </c>
      <c r="O7" s="23">
        <v>117</v>
      </c>
      <c r="P7" s="26">
        <f t="shared" si="5"/>
        <v>72.22222222222221</v>
      </c>
      <c r="Q7" s="25">
        <f t="shared" si="8"/>
        <v>162</v>
      </c>
    </row>
    <row r="8" spans="1:17" ht="15" customHeight="1">
      <c r="A8" s="21"/>
      <c r="B8" s="22" t="s">
        <v>11</v>
      </c>
      <c r="C8" s="23">
        <v>0</v>
      </c>
      <c r="D8" s="24">
        <f t="shared" si="0"/>
        <v>0</v>
      </c>
      <c r="E8" s="23">
        <v>2</v>
      </c>
      <c r="F8" s="24">
        <f t="shared" si="1"/>
        <v>100</v>
      </c>
      <c r="G8" s="25">
        <f t="shared" si="6"/>
        <v>2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>
        <f t="shared" si="4"/>
        <v>0</v>
      </c>
      <c r="O8" s="23">
        <v>2</v>
      </c>
      <c r="P8" s="26">
        <f t="shared" si="5"/>
        <v>100</v>
      </c>
      <c r="Q8" s="25">
        <f t="shared" si="8"/>
        <v>2</v>
      </c>
    </row>
    <row r="9" spans="1:17" ht="15" customHeight="1">
      <c r="A9" s="21"/>
      <c r="B9" s="22" t="s">
        <v>12</v>
      </c>
      <c r="C9" s="23">
        <v>112</v>
      </c>
      <c r="D9" s="24">
        <f t="shared" si="0"/>
        <v>78.32167832167832</v>
      </c>
      <c r="E9" s="23">
        <v>31</v>
      </c>
      <c r="F9" s="24">
        <f t="shared" si="1"/>
        <v>21.678321678321677</v>
      </c>
      <c r="G9" s="25">
        <f t="shared" si="6"/>
        <v>143</v>
      </c>
      <c r="H9" s="23">
        <v>10</v>
      </c>
      <c r="I9" s="24">
        <f t="shared" si="2"/>
        <v>45.45454545454545</v>
      </c>
      <c r="J9" s="23">
        <v>12</v>
      </c>
      <c r="K9" s="24">
        <f t="shared" si="3"/>
        <v>54.54545454545454</v>
      </c>
      <c r="L9" s="25">
        <f t="shared" si="7"/>
        <v>22</v>
      </c>
      <c r="M9" s="23">
        <v>122</v>
      </c>
      <c r="N9" s="24">
        <f t="shared" si="4"/>
        <v>73.93939393939394</v>
      </c>
      <c r="O9" s="23">
        <v>43</v>
      </c>
      <c r="P9" s="26">
        <f t="shared" si="5"/>
        <v>26.060606060606062</v>
      </c>
      <c r="Q9" s="25">
        <f t="shared" si="8"/>
        <v>165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10</v>
      </c>
      <c r="E10" s="23">
        <v>27</v>
      </c>
      <c r="F10" s="24">
        <f t="shared" si="1"/>
        <v>90</v>
      </c>
      <c r="G10" s="25">
        <f t="shared" si="6"/>
        <v>30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3</v>
      </c>
      <c r="N10" s="24">
        <f t="shared" si="4"/>
        <v>9.375</v>
      </c>
      <c r="O10" s="23">
        <v>29</v>
      </c>
      <c r="P10" s="26">
        <f t="shared" si="5"/>
        <v>90.625</v>
      </c>
      <c r="Q10" s="25">
        <f t="shared" si="8"/>
        <v>32</v>
      </c>
    </row>
    <row r="11" spans="1:17" ht="15" customHeight="1">
      <c r="A11" s="21"/>
      <c r="B11" s="22" t="s">
        <v>14</v>
      </c>
      <c r="C11" s="23">
        <v>97</v>
      </c>
      <c r="D11" s="24">
        <f t="shared" si="0"/>
        <v>95.09803921568627</v>
      </c>
      <c r="E11" s="23">
        <v>5</v>
      </c>
      <c r="F11" s="24">
        <f t="shared" si="1"/>
        <v>4.901960784313726</v>
      </c>
      <c r="G11" s="25">
        <f t="shared" si="6"/>
        <v>102</v>
      </c>
      <c r="H11" s="23">
        <v>10</v>
      </c>
      <c r="I11" s="24">
        <f t="shared" si="2"/>
        <v>100</v>
      </c>
      <c r="J11" s="23">
        <v>0</v>
      </c>
      <c r="K11" s="24">
        <f t="shared" si="3"/>
        <v>0</v>
      </c>
      <c r="L11" s="25">
        <f t="shared" si="7"/>
        <v>10</v>
      </c>
      <c r="M11" s="23">
        <v>107</v>
      </c>
      <c r="N11" s="24">
        <f t="shared" si="4"/>
        <v>95.53571428571429</v>
      </c>
      <c r="O11" s="23">
        <v>5</v>
      </c>
      <c r="P11" s="26">
        <f t="shared" si="5"/>
        <v>4.464285714285714</v>
      </c>
      <c r="Q11" s="25">
        <f t="shared" si="8"/>
        <v>112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3.3333333333333335</v>
      </c>
      <c r="E12" s="23">
        <v>29</v>
      </c>
      <c r="F12" s="24">
        <f t="shared" si="1"/>
        <v>96.66666666666667</v>
      </c>
      <c r="G12" s="25">
        <f t="shared" si="6"/>
        <v>30</v>
      </c>
      <c r="H12" s="23">
        <v>1</v>
      </c>
      <c r="I12" s="24">
        <f t="shared" si="2"/>
        <v>25</v>
      </c>
      <c r="J12" s="23">
        <v>3</v>
      </c>
      <c r="K12" s="24">
        <f t="shared" si="3"/>
        <v>75</v>
      </c>
      <c r="L12" s="25">
        <f t="shared" si="7"/>
        <v>4</v>
      </c>
      <c r="M12" s="23">
        <v>2</v>
      </c>
      <c r="N12" s="24">
        <f t="shared" si="4"/>
        <v>5.88235294117647</v>
      </c>
      <c r="O12" s="23">
        <v>32</v>
      </c>
      <c r="P12" s="26">
        <f t="shared" si="5"/>
        <v>94.11764705882352</v>
      </c>
      <c r="Q12" s="25">
        <f t="shared" si="8"/>
        <v>34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0.6389776357827476</v>
      </c>
      <c r="E13" s="23">
        <v>311</v>
      </c>
      <c r="F13" s="24">
        <f t="shared" si="1"/>
        <v>99.36102236421725</v>
      </c>
      <c r="G13" s="25">
        <f t="shared" si="6"/>
        <v>313</v>
      </c>
      <c r="H13" s="23">
        <v>1</v>
      </c>
      <c r="I13" s="24">
        <f t="shared" si="2"/>
        <v>3.4482758620689653</v>
      </c>
      <c r="J13" s="23">
        <v>28</v>
      </c>
      <c r="K13" s="24">
        <f t="shared" si="3"/>
        <v>96.55172413793103</v>
      </c>
      <c r="L13" s="25">
        <f t="shared" si="7"/>
        <v>29</v>
      </c>
      <c r="M13" s="23">
        <v>3</v>
      </c>
      <c r="N13" s="24">
        <f t="shared" si="4"/>
        <v>0.8771929824561403</v>
      </c>
      <c r="O13" s="23">
        <v>339</v>
      </c>
      <c r="P13" s="26">
        <f t="shared" si="5"/>
        <v>99.12280701754386</v>
      </c>
      <c r="Q13" s="25">
        <f t="shared" si="8"/>
        <v>342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18</v>
      </c>
      <c r="F14" s="24">
        <f t="shared" si="1"/>
        <v>100</v>
      </c>
      <c r="G14" s="25">
        <f t="shared" si="6"/>
        <v>18</v>
      </c>
      <c r="H14" s="23">
        <v>1</v>
      </c>
      <c r="I14" s="24">
        <f t="shared" si="2"/>
        <v>6.666666666666667</v>
      </c>
      <c r="J14" s="23">
        <v>14</v>
      </c>
      <c r="K14" s="24">
        <f t="shared" si="3"/>
        <v>93.33333333333333</v>
      </c>
      <c r="L14" s="25">
        <f t="shared" si="7"/>
        <v>15</v>
      </c>
      <c r="M14" s="23">
        <v>1</v>
      </c>
      <c r="N14" s="24">
        <f t="shared" si="4"/>
        <v>3.0303030303030303</v>
      </c>
      <c r="O14" s="23">
        <v>32</v>
      </c>
      <c r="P14" s="26">
        <f t="shared" si="5"/>
        <v>96.96969696969697</v>
      </c>
      <c r="Q14" s="25">
        <f t="shared" si="8"/>
        <v>33</v>
      </c>
    </row>
    <row r="15" spans="1:17" ht="15" customHeight="1">
      <c r="A15" s="21"/>
      <c r="B15" s="22" t="s">
        <v>18</v>
      </c>
      <c r="C15" s="23">
        <v>2</v>
      </c>
      <c r="D15" s="24">
        <f t="shared" si="0"/>
        <v>0.6711409395973155</v>
      </c>
      <c r="E15" s="23">
        <v>296</v>
      </c>
      <c r="F15" s="24">
        <f t="shared" si="1"/>
        <v>99.32885906040269</v>
      </c>
      <c r="G15" s="25">
        <f t="shared" si="6"/>
        <v>298</v>
      </c>
      <c r="H15" s="23">
        <v>0</v>
      </c>
      <c r="I15" s="24">
        <f t="shared" si="2"/>
        <v>0</v>
      </c>
      <c r="J15" s="23">
        <v>13</v>
      </c>
      <c r="K15" s="24">
        <f t="shared" si="3"/>
        <v>100</v>
      </c>
      <c r="L15" s="25">
        <f t="shared" si="7"/>
        <v>13</v>
      </c>
      <c r="M15" s="23">
        <v>2</v>
      </c>
      <c r="N15" s="24">
        <f t="shared" si="4"/>
        <v>0.6430868167202572</v>
      </c>
      <c r="O15" s="23">
        <v>309</v>
      </c>
      <c r="P15" s="26">
        <f t="shared" si="5"/>
        <v>99.35691318327974</v>
      </c>
      <c r="Q15" s="25">
        <f t="shared" si="8"/>
        <v>311</v>
      </c>
    </row>
    <row r="16" spans="1:17" ht="15" customHeight="1">
      <c r="A16" s="21"/>
      <c r="B16" s="22" t="s">
        <v>19</v>
      </c>
      <c r="C16" s="23">
        <v>6</v>
      </c>
      <c r="D16" s="24">
        <f t="shared" si="0"/>
        <v>4.838709677419355</v>
      </c>
      <c r="E16" s="23">
        <v>118</v>
      </c>
      <c r="F16" s="24">
        <f t="shared" si="1"/>
        <v>95.16129032258065</v>
      </c>
      <c r="G16" s="25">
        <f t="shared" si="6"/>
        <v>124</v>
      </c>
      <c r="H16" s="23">
        <v>7</v>
      </c>
      <c r="I16" s="24">
        <f t="shared" si="2"/>
        <v>9.210526315789473</v>
      </c>
      <c r="J16" s="23">
        <v>69</v>
      </c>
      <c r="K16" s="24">
        <f t="shared" si="3"/>
        <v>90.78947368421053</v>
      </c>
      <c r="L16" s="25">
        <f t="shared" si="7"/>
        <v>76</v>
      </c>
      <c r="M16" s="23">
        <v>13</v>
      </c>
      <c r="N16" s="24">
        <f t="shared" si="4"/>
        <v>6.5</v>
      </c>
      <c r="O16" s="23">
        <v>187</v>
      </c>
      <c r="P16" s="26">
        <f t="shared" si="5"/>
        <v>93.5</v>
      </c>
      <c r="Q16" s="25">
        <f t="shared" si="8"/>
        <v>200</v>
      </c>
    </row>
    <row r="17" spans="1:17" ht="15" customHeight="1">
      <c r="A17" s="27"/>
      <c r="B17" s="28" t="s">
        <v>20</v>
      </c>
      <c r="C17" s="29">
        <v>43</v>
      </c>
      <c r="D17" s="30">
        <f t="shared" si="0"/>
        <v>33.33333333333333</v>
      </c>
      <c r="E17" s="29">
        <v>86</v>
      </c>
      <c r="F17" s="30">
        <f t="shared" si="1"/>
        <v>66.66666666666666</v>
      </c>
      <c r="G17" s="31">
        <f>E17+C17</f>
        <v>129</v>
      </c>
      <c r="H17" s="29">
        <v>27</v>
      </c>
      <c r="I17" s="30">
        <f t="shared" si="2"/>
        <v>38.57142857142858</v>
      </c>
      <c r="J17" s="29">
        <v>43</v>
      </c>
      <c r="K17" s="30">
        <f t="shared" si="3"/>
        <v>61.42857142857143</v>
      </c>
      <c r="L17" s="31">
        <f>J17+H17</f>
        <v>70</v>
      </c>
      <c r="M17" s="29">
        <v>70</v>
      </c>
      <c r="N17" s="30">
        <f t="shared" si="4"/>
        <v>35.175879396984925</v>
      </c>
      <c r="O17" s="29">
        <v>129</v>
      </c>
      <c r="P17" s="32">
        <f t="shared" si="5"/>
        <v>64.82412060301507</v>
      </c>
      <c r="Q17" s="31">
        <f>O17+M17</f>
        <v>199</v>
      </c>
    </row>
    <row r="18" spans="1:17" s="39" customFormat="1" ht="15" customHeight="1">
      <c r="A18" s="33"/>
      <c r="B18" s="34" t="s">
        <v>21</v>
      </c>
      <c r="C18" s="35">
        <f>SUM(C5:C17)</f>
        <v>7405</v>
      </c>
      <c r="D18" s="36">
        <f t="shared" si="0"/>
        <v>56.673809888259605</v>
      </c>
      <c r="E18" s="35">
        <f>SUM(E5:E17)</f>
        <v>5661</v>
      </c>
      <c r="F18" s="36">
        <f t="shared" si="1"/>
        <v>43.326190111740395</v>
      </c>
      <c r="G18" s="37">
        <f>E18+C18</f>
        <v>13066</v>
      </c>
      <c r="H18" s="35">
        <f>SUM(H5:H17)</f>
        <v>945</v>
      </c>
      <c r="I18" s="36">
        <f t="shared" si="2"/>
        <v>51.08108108108108</v>
      </c>
      <c r="J18" s="35">
        <f>SUM(J5:J17)</f>
        <v>905</v>
      </c>
      <c r="K18" s="36">
        <f t="shared" si="3"/>
        <v>48.91891891891892</v>
      </c>
      <c r="L18" s="37">
        <f>J18+H18</f>
        <v>1850</v>
      </c>
      <c r="M18" s="35">
        <f>SUM(M5:M17)</f>
        <v>8350</v>
      </c>
      <c r="N18" s="36">
        <f t="shared" si="4"/>
        <v>55.98015553767765</v>
      </c>
      <c r="O18" s="35">
        <f>SUM(O5:O17)</f>
        <v>6566</v>
      </c>
      <c r="P18" s="38">
        <f t="shared" si="5"/>
        <v>44.01984446232234</v>
      </c>
      <c r="Q18" s="37">
        <f>O18+M18</f>
        <v>14916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14.12.2011&amp;RHamburg</oddHeader>
    <oddFooter>&amp;R&amp;10Tabelle 51.2 mw</oddFooter>
  </headerFooter>
  <legacyDrawing r:id="rId2"/>
  <oleObjects>
    <oleObject progId="Word.Document.8" shapeId="505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2012-01-05T12:53:33Z</dcterms:created>
  <dcterms:modified xsi:type="dcterms:W3CDTF">2012-01-05T12:53:37Z</dcterms:modified>
  <cp:category/>
  <cp:version/>
  <cp:contentType/>
  <cp:contentStatus/>
</cp:coreProperties>
</file>