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<sst xmlns="http://schemas.openxmlformats.org/spreadsheetml/2006/main" count="36" uniqueCount="20">
  <si>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</si>
  <si>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</si>
  <si>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</si>
  <si>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</si>
  <si>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</si>
  <si>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</si>
  <si>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</si>
  <si>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</si>
  <si>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</si>
  <si>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</si>
  <si>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</si>
  <si>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</si>
  <si>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</si>
  <si>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</si>
  <si>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</si>
  <si>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</si>
  <si>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</si>
  <si>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</si>
  <si>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Berlin</t>
  </si>
  <si>
    <t>Neu abgeschlossene Ausbildungsverträge nach Zuständigkeitsbereichen von  1995 bis 2011 nach Arbeitsagenturbezirken in Berlin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</si>
</sst>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8891</v>
      </c>
      <c r="D5" s="17">
        <v>10011</v>
      </c>
      <c r="E5" s="17">
        <v>9139</v>
      </c>
      <c r="F5" s="17">
        <v>11825</v>
      </c>
      <c r="G5" s="17">
        <v>12358</v>
      </c>
      <c r="H5" s="17">
        <v>12373</v>
      </c>
      <c r="I5" s="17">
        <v>11491</v>
      </c>
      <c r="J5" s="17">
        <v>10503</v>
      </c>
      <c r="K5" s="17">
        <v>10434</v>
      </c>
      <c r="L5" s="17">
        <v>11607</v>
      </c>
      <c r="M5" s="17">
        <v>11390</v>
      </c>
      <c r="N5" s="17">
        <v>12300</v>
      </c>
      <c r="O5" s="17">
        <v>12811</v>
      </c>
      <c r="P5" s="17">
        <v>12586</v>
      </c>
      <c r="Q5" s="17">
        <v>11572</v>
      </c>
      <c r="R5" s="17">
        <v>11538</v>
      </c>
      <c r="S5" s="17">
        <v>11223</v>
      </c>
      <c r="T5" s="17">
        <f>IF(AND(S5&lt;&gt;".",R5&lt;&gt;"."),S5-R5,".")</f>
        <v>-315</v>
      </c>
      <c r="U5" s="18">
        <f>IF(AND(R5&lt;&gt;0,R5&lt;&gt;".",S5&lt;&gt;"."),T5*100/R5,".")</f>
        <v>-2.730109204368175</v>
      </c>
    </row>
    <row r="6" spans="1:21" ht="13.5" customHeight="1">
      <c r="A6" s="9"/>
      <c r="B6" s="16" t="s">
        <v>5</v>
      </c>
      <c r="C6" s="17">
        <v>7135</v>
      </c>
      <c r="D6" s="17">
        <v>7592</v>
      </c>
      <c r="E6" s="17">
        <v>6765</v>
      </c>
      <c r="F6" s="17">
        <v>7168</v>
      </c>
      <c r="G6" s="17">
        <v>7916</v>
      </c>
      <c r="H6" s="17">
        <v>7036</v>
      </c>
      <c r="I6" s="17">
        <v>6512</v>
      </c>
      <c r="J6" s="17">
        <v>6009</v>
      </c>
      <c r="K6" s="17">
        <v>5526</v>
      </c>
      <c r="L6" s="17">
        <v>5592</v>
      </c>
      <c r="M6" s="17">
        <v>5392</v>
      </c>
      <c r="N6" s="17">
        <v>5469</v>
      </c>
      <c r="O6" s="17">
        <v>5717</v>
      </c>
      <c r="P6" s="17">
        <v>5512</v>
      </c>
      <c r="Q6" s="17">
        <v>4889</v>
      </c>
      <c r="R6" s="17">
        <v>4664</v>
      </c>
      <c r="S6" s="17">
        <v>4356</v>
      </c>
      <c r="T6" s="17">
        <f aca="true" t="shared" si="0" ref="T6:T12">IF(AND(S6&lt;&gt;".",R6&lt;&gt;"."),S6-R6,".")</f>
        <v>-308</v>
      </c>
      <c r="U6" s="18">
        <f aca="true" t="shared" si="1" ref="U6:U12">IF(AND(R6&lt;&gt;0,R6&lt;&gt;".",S6&lt;&gt;"."),T6*100/R6,".")</f>
        <v>-6.60377358490566</v>
      </c>
    </row>
    <row r="7" spans="1:21" ht="13.5" customHeight="1">
      <c r="A7" s="9"/>
      <c r="B7" s="16" t="s">
        <v>6</v>
      </c>
      <c r="C7" s="17">
        <v>827</v>
      </c>
      <c r="D7" s="17">
        <v>955</v>
      </c>
      <c r="E7" s="17">
        <v>819</v>
      </c>
      <c r="F7" s="17">
        <v>744</v>
      </c>
      <c r="G7" s="17">
        <v>679</v>
      </c>
      <c r="H7" s="17">
        <v>836</v>
      </c>
      <c r="I7" s="17">
        <v>875</v>
      </c>
      <c r="J7" s="17">
        <v>852</v>
      </c>
      <c r="K7" s="17">
        <v>604</v>
      </c>
      <c r="L7" s="17">
        <v>883</v>
      </c>
      <c r="M7" s="17">
        <v>671</v>
      </c>
      <c r="N7" s="17">
        <v>656</v>
      </c>
      <c r="O7" s="17">
        <v>698</v>
      </c>
      <c r="P7" s="17">
        <v>630</v>
      </c>
      <c r="Q7" s="17">
        <v>690</v>
      </c>
      <c r="R7" s="17">
        <v>653</v>
      </c>
      <c r="S7" s="17">
        <v>647</v>
      </c>
      <c r="T7" s="17">
        <f t="shared" si="0"/>
        <v>-6</v>
      </c>
      <c r="U7" s="18">
        <f t="shared" si="1"/>
        <v>-0.9188361408882083</v>
      </c>
    </row>
    <row r="8" spans="1:21" ht="13.5" customHeight="1">
      <c r="A8" s="9"/>
      <c r="B8" s="16" t="s">
        <v>7</v>
      </c>
      <c r="C8" s="17">
        <v>386</v>
      </c>
      <c r="D8" s="17">
        <v>424</v>
      </c>
      <c r="E8" s="17">
        <v>437</v>
      </c>
      <c r="F8" s="17">
        <v>520</v>
      </c>
      <c r="G8" s="17">
        <v>481</v>
      </c>
      <c r="H8" s="17">
        <v>487</v>
      </c>
      <c r="I8" s="17">
        <v>433</v>
      </c>
      <c r="J8" s="17">
        <v>418</v>
      </c>
      <c r="K8" s="17">
        <v>407</v>
      </c>
      <c r="L8" s="17">
        <v>385</v>
      </c>
      <c r="M8" s="17">
        <v>372</v>
      </c>
      <c r="N8" s="17">
        <v>406</v>
      </c>
      <c r="O8" s="17">
        <v>380</v>
      </c>
      <c r="P8" s="17">
        <v>312</v>
      </c>
      <c r="Q8" s="17">
        <v>341</v>
      </c>
      <c r="R8" s="17">
        <v>303</v>
      </c>
      <c r="S8" s="17">
        <v>256</v>
      </c>
      <c r="T8" s="17">
        <f t="shared" si="0"/>
        <v>-47</v>
      </c>
      <c r="U8" s="18">
        <f t="shared" si="1"/>
        <v>-15.511551155115512</v>
      </c>
    </row>
    <row r="9" spans="1:21" ht="13.5" customHeight="1">
      <c r="A9" s="9"/>
      <c r="B9" s="16" t="s">
        <v>8</v>
      </c>
      <c r="C9" s="17">
        <v>2223</v>
      </c>
      <c r="D9" s="17">
        <v>2380</v>
      </c>
      <c r="E9" s="17">
        <v>2201</v>
      </c>
      <c r="F9" s="17">
        <v>2222</v>
      </c>
      <c r="G9" s="17">
        <v>2147</v>
      </c>
      <c r="H9" s="17">
        <v>2215</v>
      </c>
      <c r="I9" s="17">
        <v>2240</v>
      </c>
      <c r="J9" s="17">
        <v>2272</v>
      </c>
      <c r="K9" s="17">
        <v>2022</v>
      </c>
      <c r="L9" s="17">
        <v>1875</v>
      </c>
      <c r="M9" s="17">
        <v>1701</v>
      </c>
      <c r="N9" s="17">
        <v>1761</v>
      </c>
      <c r="O9" s="17">
        <v>1797</v>
      </c>
      <c r="P9" s="17">
        <v>1816</v>
      </c>
      <c r="Q9" s="17">
        <v>1857</v>
      </c>
      <c r="R9" s="17">
        <v>1908</v>
      </c>
      <c r="S9" s="17">
        <v>1768</v>
      </c>
      <c r="T9" s="17">
        <f t="shared" si="0"/>
        <v>-140</v>
      </c>
      <c r="U9" s="18">
        <f t="shared" si="1"/>
        <v>-7.337526205450734</v>
      </c>
    </row>
    <row r="10" spans="1:21" ht="13.5" customHeight="1">
      <c r="A10" s="9"/>
      <c r="B10" s="16" t="s">
        <v>9</v>
      </c>
      <c r="C10" s="17">
        <v>101</v>
      </c>
      <c r="D10" s="17">
        <v>113</v>
      </c>
      <c r="E10" s="17">
        <v>87</v>
      </c>
      <c r="F10" s="17">
        <v>159</v>
      </c>
      <c r="G10" s="17">
        <v>141</v>
      </c>
      <c r="H10" s="17">
        <v>137</v>
      </c>
      <c r="I10" s="17">
        <v>138</v>
      </c>
      <c r="J10" s="17">
        <v>138</v>
      </c>
      <c r="K10" s="17">
        <v>159</v>
      </c>
      <c r="L10" s="17">
        <v>192</v>
      </c>
      <c r="M10" s="17">
        <v>113</v>
      </c>
      <c r="N10" s="17">
        <v>207</v>
      </c>
      <c r="O10" s="17">
        <v>158</v>
      </c>
      <c r="P10" s="17">
        <v>165</v>
      </c>
      <c r="Q10" s="17">
        <v>136</v>
      </c>
      <c r="R10" s="17">
        <v>107</v>
      </c>
      <c r="S10" s="17">
        <v>146</v>
      </c>
      <c r="T10" s="17">
        <f t="shared" si="0"/>
        <v>39</v>
      </c>
      <c r="U10" s="18">
        <f t="shared" si="1"/>
        <v>36.44859813084112</v>
      </c>
    </row>
    <row r="11" spans="1:21" ht="13.5" customHeight="1">
      <c r="A11" s="9"/>
      <c r="B11" s="16" t="s">
        <v>10</v>
      </c>
      <c r="C11" s="17" t="s">
        <v>4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tr">
        <f t="shared" si="0"/>
        <v>.</v>
      </c>
      <c r="U11" s="18" t="str">
        <f t="shared" si="1"/>
        <v>.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19563</v>
      </c>
      <c r="D12" s="21">
        <f t="shared" si="2"/>
        <v>21475</v>
      </c>
      <c r="E12" s="21">
        <f t="shared" si="2"/>
        <v>19448</v>
      </c>
      <c r="F12" s="21">
        <f t="shared" si="2"/>
        <v>22638</v>
      </c>
      <c r="G12" s="21">
        <f t="shared" si="2"/>
        <v>23722</v>
      </c>
      <c r="H12" s="21">
        <f t="shared" si="2"/>
        <v>23084</v>
      </c>
      <c r="I12" s="21">
        <f t="shared" si="2"/>
        <v>21689</v>
      </c>
      <c r="J12" s="21">
        <f>SUM(J5:J11)</f>
        <v>20192</v>
      </c>
      <c r="K12" s="21">
        <f>SUM(K5:K11)</f>
        <v>19152</v>
      </c>
      <c r="L12" s="21">
        <f>SUM(L5:L11)</f>
        <v>20534</v>
      </c>
      <c r="M12" s="21">
        <f>SUM(M5:M11)</f>
        <v>19639</v>
      </c>
      <c r="N12" s="21">
        <f t="shared" si="2"/>
        <v>20799</v>
      </c>
      <c r="O12" s="21">
        <f>SUM(O5:O11)</f>
        <v>21561</v>
      </c>
      <c r="P12" s="21">
        <f>SUM(P5:P11)</f>
        <v>21021</v>
      </c>
      <c r="Q12" s="21">
        <f>SUM(Q5:Q11)</f>
        <v>19485</v>
      </c>
      <c r="R12" s="21">
        <f>SUM(R5:R11)</f>
        <v>19173</v>
      </c>
      <c r="S12" s="21">
        <f>SUM(S5:S11)</f>
        <v>18396</v>
      </c>
      <c r="T12" s="21">
        <f t="shared" si="0"/>
        <v>-777</v>
      </c>
      <c r="U12" s="22">
        <f t="shared" si="1"/>
        <v>-4.052573932092004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3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</row>
    <row r="15" spans="1:21" ht="12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</row>
    <row r="16" spans="1:21" ht="8.2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4.25">
      <c r="A17" s="35" t="s">
        <v>12</v>
      </c>
      <c r="B17" s="36" t="s">
        <v>13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</row>
    <row r="18" spans="1:21" ht="14.25">
      <c r="A18" s="35" t="s">
        <v>14</v>
      </c>
      <c r="B18" s="36" t="s">
        <v>15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ht="6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2:21" ht="12.75">
      <c r="B20" s="40" t="s">
        <v>16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37"/>
    </row>
  </sheetData>
  <sheetProtection/>
  <mergeCells count="11">
    <mergeCell ref="B14:U14"/>
    <mergeCell ref="B17:T17"/>
    <mergeCell ref="B18:T18"/>
    <mergeCell ref="A19:T19"/>
    <mergeCell ref="B20:S20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2011-12-15T09:54:31Z</dcterms:created>
  <dcterms:modified xsi:type="dcterms:W3CDTF">2011-12-15T09:54:33Z</dcterms:modified>
  <cp:category/>
  <cp:version/>
  <cp:contentType/>
  <cp:contentStatus/>
</cp:coreProperties>
</file>