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>
    <definedName name="_xlnm.Print_Titles" localSheetId="0">'Cottbus'!$2:$5</definedName>
    <definedName name="_xlnm.Print_Titles" localSheetId="1">'Eberswalde'!$2:$5</definedName>
    <definedName name="_xlnm.Print_Titles" localSheetId="2">'Frankfurt-Oder'!$2:$5</definedName>
    <definedName name="_xlnm.Print_Titles" localSheetId="3">'Neuruppin'!$2:$5</definedName>
    <definedName name="_xlnm.Print_Titles" localSheetId="4">'Potsdam'!$2:$5</definedName>
  </definedNames>
  <calcPr fullCalcOnLoad="1"/>
</workbook>
</file>

<file path=xl/sharedStrings.xml><?xml version="1.0" encoding="utf-8"?>
<sst xmlns="http://schemas.openxmlformats.org/spreadsheetml/2006/main" count="966" uniqueCount="59">
  <si>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</si>
  <si>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</si>
  <si>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</si>
  <si>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</si>
  <si>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</si>
  <si>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</si>
  <si>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</si>
  <si>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</si>
  <si>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</si>
  <si>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</si>
  <si>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</si>
  <si>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</si>
  <si>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</si>
  <si>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</si>
  <si>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</si>
  <si>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</si>
  <si>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</si>
  <si>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</si>
  <si>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</si>
  <si>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</si>
  <si>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</si>
  <si>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</si>
  <si>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</si>
  <si>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</si>
  <si>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</si>
  <si>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</si>
  <si>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</si>
  <si>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</si>
  <si>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</si>
  <si>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</si>
  <si>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</si>
  <si>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</si>
  <si>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</si>
  <si>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</si>
  <si>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</si>
  <si>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</si>
  <si>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</si>
  <si>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</si>
  <si>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</si>
  <si>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</si>
  <si>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</si>
  <si>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</si>
  <si>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</si>
  <si>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</si>
  <si>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</si>
  <si>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</si>
  <si>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</si>
  <si>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</si>
  <si>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</si>
  <si>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</si>
  <si>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</si>
  <si>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</si>
  <si>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</si>
  <si>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</si>
  <si>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Cottbus</t>
  </si>
  <si>
    <t>Anzahl und Veränderung neu abgeschlossener Ausbildungsverträge 2007 bis 2011 in Berufen mit regulär zweijähriger Ausbildungsdauer in Eberswalde</t>
  </si>
  <si>
    <t>Anzahl und Veränderung neu abgeschlossener Ausbildungsverträge 2007 bis 2011 in Berufen mit regulär zweijähriger Ausbildungsdauer in Frankfurt-Oder</t>
  </si>
  <si>
    <t>Anzahl und Veränderung neu abgeschlossener Ausbildungsverträge 2007 bis 2011 in Berufen mit regulär zweijähriger Ausbildungsdauer in Neuruppin</t>
  </si>
  <si>
    <t>Anzahl und Veränderung neu abgeschlossener Ausbildungsverträge 2007 bis 2011 in Berufen mit regulär zweijähriger Ausbildungsdauer in Potsdam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</si>
</sst>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38</v>
      </c>
      <c r="E7" s="47">
        <f>IF(AND(D47&lt;&gt;0,D47&lt;&gt;".",D7&lt;&gt;"."),D7*100/D47,".")</f>
        <v>0.9214354995150339</v>
      </c>
      <c r="F7" s="46">
        <v>22</v>
      </c>
      <c r="G7" s="47">
        <f>IF(AND(F47&lt;&gt;0,F47&lt;&gt;".",F7&lt;&gt;"."),F7*100/F47,".")</f>
        <v>0.5708354955889985</v>
      </c>
      <c r="H7" s="46">
        <v>24</v>
      </c>
      <c r="I7" s="47">
        <f>IF(AND(H47&lt;&gt;0,H47&lt;&gt;".",H7&lt;&gt;"."),H7*100/H47,".")</f>
        <v>0.7183478000598623</v>
      </c>
      <c r="J7" s="46">
        <v>11</v>
      </c>
      <c r="K7" s="47">
        <f>IF(AND(J47&lt;&gt;0,J47&lt;&gt;".",J7&lt;&gt;"."),J7*100/J47,".")</f>
        <v>0.37645448323066394</v>
      </c>
      <c r="L7" s="46">
        <v>17</v>
      </c>
      <c r="M7" s="47">
        <f>IF(AND(L47&lt;&gt;0,L47&lt;&gt;".",L7&lt;&gt;"."),L7*100/L47,".")</f>
        <v>0.6584043377226956</v>
      </c>
      <c r="N7" s="48">
        <f>IF(AND(L7&lt;&gt;".",D7&lt;&gt;"."),L7-D7,".")</f>
        <v>-21</v>
      </c>
      <c r="O7" s="49">
        <f>IF(AND(D7&lt;&gt;0,D7&lt;&gt;".",N7&lt;&gt;"."),N7*100/D7,".")</f>
        <v>-55.26315789473684</v>
      </c>
      <c r="P7" s="48">
        <f>IF(AND(L7&lt;&gt;".",J7&lt;&gt;"."),L7-J7,".")</f>
        <v>6</v>
      </c>
      <c r="Q7" s="49">
        <f>IF(AND(J7&lt;&gt;0,J7&lt;&gt;".",P7&lt;&gt;"."),P7*100/J7,".")</f>
        <v>54.54545454545455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27</v>
      </c>
      <c r="E8" s="47">
        <f>IF(AND(D47&lt;&gt;0,D47&lt;&gt;".",D8&lt;&gt;"."),D8*100/D47,".")</f>
        <v>0.6547041707080504</v>
      </c>
      <c r="F8" s="46">
        <v>13</v>
      </c>
      <c r="G8" s="47">
        <f>IF(AND(F47&lt;&gt;0,F47&lt;&gt;".",F8&lt;&gt;"."),F8*100/F47,".")</f>
        <v>0.33731188375713544</v>
      </c>
      <c r="H8" s="46">
        <v>10</v>
      </c>
      <c r="I8" s="47">
        <f>IF(AND(H47&lt;&gt;0,H47&lt;&gt;".",H8&lt;&gt;"."),H8*100/H47,".")</f>
        <v>0.29931158335827596</v>
      </c>
      <c r="J8" s="46">
        <v>9</v>
      </c>
      <c r="K8" s="47">
        <f>IF(AND(J47&lt;&gt;0,J47&lt;&gt;".",J8&lt;&gt;"."),J8*100/J47,".")</f>
        <v>0.3080082135523614</v>
      </c>
      <c r="L8" s="46">
        <v>10</v>
      </c>
      <c r="M8" s="47">
        <f>IF(AND(L47&lt;&gt;0,L47&lt;&gt;".",L8&lt;&gt;"."),L8*100/L47,".")</f>
        <v>0.3872966692486445</v>
      </c>
      <c r="N8" s="48">
        <f>IF(AND(L8&lt;&gt;".",D8&lt;&gt;"."),L8-D8,".")</f>
        <v>-17</v>
      </c>
      <c r="O8" s="49">
        <f>IF(AND(D8&lt;&gt;0,D8&lt;&gt;".",N8&lt;&gt;"."),N8*100/D8,".")</f>
        <v>-62.96296296296296</v>
      </c>
      <c r="P8" s="48">
        <f>IF(AND(L8&lt;&gt;".",J8&lt;&gt;"."),L8-J8,".")</f>
        <v>1</v>
      </c>
      <c r="Q8" s="49">
        <f>IF(AND(J8&lt;&gt;0,J8&lt;&gt;".",P8&lt;&gt;"."),P8*100/J8,".")</f>
        <v>11.11111111111111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>
        <v>1</v>
      </c>
      <c r="I14" s="47">
        <f>IF(AND(H47&lt;&gt;0,H47&lt;&gt;".",H14&lt;&gt;"."),H14*100/H47,".")</f>
        <v>0.029931158335827598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0.02424830261881668</v>
      </c>
      <c r="F15" s="46" t="s">
        <v>3</v>
      </c>
      <c r="G15" s="47" t="str">
        <f>IF(AND(F47&lt;&gt;0,F47&lt;&gt;".",F15&lt;&gt;"."),F15*100/F47,".")</f>
        <v>.</v>
      </c>
      <c r="H15" s="46">
        <v>1</v>
      </c>
      <c r="I15" s="47">
        <f>IF(AND(H47&lt;&gt;0,H47&lt;&gt;".",H15&lt;&gt;"."),H15*100/H47,".")</f>
        <v>0.029931158335827598</v>
      </c>
      <c r="J15" s="46" t="s">
        <v>3</v>
      </c>
      <c r="K15" s="47" t="str">
        <f>IF(AND(J47&lt;&gt;0,J47&lt;&gt;".",J15&lt;&gt;"."),J15*100/J47,".")</f>
        <v>.</v>
      </c>
      <c r="L15" s="46">
        <v>1</v>
      </c>
      <c r="M15" s="47">
        <f>IF(AND(L47&lt;&gt;0,L47&lt;&gt;".",L15&lt;&gt;"."),L15*100/L47,".")</f>
        <v>0.038729666924864445</v>
      </c>
      <c r="N15" s="48">
        <f>IF(AND(L15&lt;&gt;".",D15&lt;&gt;"."),L15-D15,".")</f>
        <v>0</v>
      </c>
      <c r="O15" s="49">
        <f>IF(AND(D15&lt;&gt;0,D15&lt;&gt;".",N15&lt;&gt;"."),N15*100/D15,".")</f>
        <v>0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52</v>
      </c>
      <c r="E17" s="47">
        <f>IF(AND(D47&lt;&gt;0,D47&lt;&gt;".",D17&lt;&gt;"."),D17*100/D47,".")</f>
        <v>1.2609117361784674</v>
      </c>
      <c r="F17" s="46">
        <v>35</v>
      </c>
      <c r="G17" s="47">
        <f>IF(AND(F47&lt;&gt;0,F47&lt;&gt;".",F17&lt;&gt;"."),F17*100/F47,".")</f>
        <v>0.9081473793461339</v>
      </c>
      <c r="H17" s="46">
        <v>23</v>
      </c>
      <c r="I17" s="47">
        <f>IF(AND(H47&lt;&gt;0,H47&lt;&gt;".",H17&lt;&gt;"."),H17*100/H47,".")</f>
        <v>0.6884166417240347</v>
      </c>
      <c r="J17" s="46">
        <v>15</v>
      </c>
      <c r="K17" s="47">
        <f>IF(AND(J47&lt;&gt;0,J47&lt;&gt;".",J17&lt;&gt;"."),J17*100/J47,".")</f>
        <v>0.5133470225872689</v>
      </c>
      <c r="L17" s="46">
        <v>11</v>
      </c>
      <c r="M17" s="47">
        <f>IF(AND(L47&lt;&gt;0,L47&lt;&gt;".",L17&lt;&gt;"."),L17*100/L47,".")</f>
        <v>0.42602633617350893</v>
      </c>
      <c r="N17" s="48">
        <f>IF(AND(L17&lt;&gt;".",D17&lt;&gt;"."),L17-D17,".")</f>
        <v>-41</v>
      </c>
      <c r="O17" s="49">
        <f>IF(AND(D17&lt;&gt;0,D17&lt;&gt;".",N17&lt;&gt;"."),N17*100/D17,".")</f>
        <v>-78.84615384615384</v>
      </c>
      <c r="P17" s="48">
        <f>IF(AND(L17&lt;&gt;".",J17&lt;&gt;"."),L17-J17,".")</f>
        <v>-4</v>
      </c>
      <c r="Q17" s="49">
        <f>IF(AND(J17&lt;&gt;0,J17&lt;&gt;".",P17&lt;&gt;"."),P17*100/J17,".")</f>
        <v>-26.666666666666668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66</v>
      </c>
      <c r="E18" s="47">
        <f>IF(AND(D47&lt;&gt;0,D47&lt;&gt;".",D18&lt;&gt;"."),D18*100/D47,".")</f>
        <v>1.600387972841901</v>
      </c>
      <c r="F18" s="46">
        <v>45</v>
      </c>
      <c r="G18" s="47">
        <f>IF(AND(F47&lt;&gt;0,F47&lt;&gt;".",F18&lt;&gt;"."),F18*100/F47,".")</f>
        <v>1.167618059159315</v>
      </c>
      <c r="H18" s="46">
        <v>50</v>
      </c>
      <c r="I18" s="47">
        <f>IF(AND(H47&lt;&gt;0,H47&lt;&gt;".",H18&lt;&gt;"."),H18*100/H47,".")</f>
        <v>1.4965579167913798</v>
      </c>
      <c r="J18" s="46">
        <v>51</v>
      </c>
      <c r="K18" s="47">
        <f>IF(AND(J47&lt;&gt;0,J47&lt;&gt;".",J18&lt;&gt;"."),J18*100/J47,".")</f>
        <v>1.7453798767967146</v>
      </c>
      <c r="L18" s="46">
        <v>29</v>
      </c>
      <c r="M18" s="47">
        <f>IF(AND(L47&lt;&gt;0,L47&lt;&gt;".",L18&lt;&gt;"."),L18*100/L47,".")</f>
        <v>1.1231603408210689</v>
      </c>
      <c r="N18" s="48">
        <f>IF(AND(L18&lt;&gt;".",D18&lt;&gt;"."),L18-D18,".")</f>
        <v>-37</v>
      </c>
      <c r="O18" s="49">
        <f>IF(AND(D18&lt;&gt;0,D18&lt;&gt;".",N18&lt;&gt;"."),N18*100/D18,".")</f>
        <v>-56.06060606060606</v>
      </c>
      <c r="P18" s="48">
        <f>IF(AND(L18&lt;&gt;".",J18&lt;&gt;"."),L18-J18,".")</f>
        <v>-22</v>
      </c>
      <c r="Q18" s="49">
        <f>IF(AND(J18&lt;&gt;0,J18&lt;&gt;".",P18&lt;&gt;"."),P18*100/J18,".")</f>
        <v>-43.13725490196079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0.02424830261881668</v>
      </c>
      <c r="F19" s="46" t="s">
        <v>3</v>
      </c>
      <c r="G19" s="47" t="str">
        <f>IF(AND(F47&lt;&gt;0,F47&lt;&gt;".",F19&lt;&gt;"."),F19*100/F47,".")</f>
        <v>.</v>
      </c>
      <c r="H19" s="46">
        <v>2</v>
      </c>
      <c r="I19" s="47">
        <f>IF(AND(H47&lt;&gt;0,H47&lt;&gt;".",H19&lt;&gt;"."),H19*100/H47,".")</f>
        <v>0.059862316671655195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14</v>
      </c>
      <c r="E23" s="47">
        <f>IF(AND(D47&lt;&gt;0,D47&lt;&gt;".",D23&lt;&gt;"."),D23*100/D47,".")</f>
        <v>0.3394762366634336</v>
      </c>
      <c r="F23" s="46">
        <v>3</v>
      </c>
      <c r="G23" s="47">
        <f>IF(AND(F47&lt;&gt;0,F47&lt;&gt;".",F23&lt;&gt;"."),F23*100/F47,".")</f>
        <v>0.07784120394395433</v>
      </c>
      <c r="H23" s="46">
        <v>15</v>
      </c>
      <c r="I23" s="47">
        <f>IF(AND(H47&lt;&gt;0,H47&lt;&gt;".",H23&lt;&gt;"."),H23*100/H47,".")</f>
        <v>0.44896737503741396</v>
      </c>
      <c r="J23" s="46">
        <v>17</v>
      </c>
      <c r="K23" s="47">
        <f>IF(AND(J47&lt;&gt;0,J47&lt;&gt;".",J23&lt;&gt;"."),J23*100/J47,".")</f>
        <v>0.5817932922655715</v>
      </c>
      <c r="L23" s="46">
        <v>10</v>
      </c>
      <c r="M23" s="47">
        <f>IF(AND(L47&lt;&gt;0,L47&lt;&gt;".",L23&lt;&gt;"."),L23*100/L47,".")</f>
        <v>0.3872966692486445</v>
      </c>
      <c r="N23" s="48">
        <f>IF(AND(L23&lt;&gt;".",D23&lt;&gt;"."),L23-D23,".")</f>
        <v>-4</v>
      </c>
      <c r="O23" s="49">
        <f>IF(AND(D23&lt;&gt;0,D23&lt;&gt;".",N23&lt;&gt;"."),N23*100/D23,".")</f>
        <v>-28.571428571428573</v>
      </c>
      <c r="P23" s="48">
        <f>IF(AND(L23&lt;&gt;".",J23&lt;&gt;"."),L23-J23,".")</f>
        <v>-7</v>
      </c>
      <c r="Q23" s="49">
        <f>IF(AND(J23&lt;&gt;0,J23&lt;&gt;".",P23&lt;&gt;"."),P23*100/J23,".")</f>
        <v>-41.1764705882353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3</v>
      </c>
      <c r="I24" s="47">
        <f>IF(AND(H47&lt;&gt;0,H47&lt;&gt;".",H24&lt;&gt;"."),H24*100/H47,".")</f>
        <v>0.08979347500748279</v>
      </c>
      <c r="J24" s="46">
        <v>9</v>
      </c>
      <c r="K24" s="47">
        <f>IF(AND(J47&lt;&gt;0,J47&lt;&gt;".",J24&lt;&gt;"."),J24*100/J47,".")</f>
        <v>0.3080082135523614</v>
      </c>
      <c r="L24" s="46">
        <v>17</v>
      </c>
      <c r="M24" s="47">
        <f>IF(AND(L47&lt;&gt;0,L47&lt;&gt;".",L24&lt;&gt;"."),L24*100/L47,".")</f>
        <v>0.6584043377226956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8</v>
      </c>
      <c r="Q24" s="49">
        <f>IF(AND(J24&lt;&gt;0,J24&lt;&gt;".",P24&lt;&gt;"."),P24*100/J24,".")</f>
        <v>88.88888888888889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65</v>
      </c>
      <c r="E27" s="47">
        <f>IF(AND(D47&lt;&gt;0,D47&lt;&gt;".",D27&lt;&gt;"."),D27*100/D47,".")</f>
        <v>1.5761396702230843</v>
      </c>
      <c r="F27" s="46">
        <v>49</v>
      </c>
      <c r="G27" s="47">
        <f>IF(AND(F47&lt;&gt;0,F47&lt;&gt;".",F27&lt;&gt;"."),F27*100/F47,".")</f>
        <v>1.2714063310845873</v>
      </c>
      <c r="H27" s="46">
        <v>50</v>
      </c>
      <c r="I27" s="47">
        <f>IF(AND(H47&lt;&gt;0,H47&lt;&gt;".",H27&lt;&gt;"."),H27*100/H47,".")</f>
        <v>1.4965579167913798</v>
      </c>
      <c r="J27" s="46">
        <v>38</v>
      </c>
      <c r="K27" s="47">
        <f>IF(AND(J47&lt;&gt;0,J47&lt;&gt;".",J27&lt;&gt;"."),J27*100/J47,".")</f>
        <v>1.3004791238877482</v>
      </c>
      <c r="L27" s="46">
        <v>12</v>
      </c>
      <c r="M27" s="47">
        <f>IF(AND(L47&lt;&gt;0,L47&lt;&gt;".",L27&lt;&gt;"."),L27*100/L47,".")</f>
        <v>0.46475600309837334</v>
      </c>
      <c r="N27" s="48">
        <f>IF(AND(L27&lt;&gt;".",D27&lt;&gt;"."),L27-D27,".")</f>
        <v>-53</v>
      </c>
      <c r="O27" s="49">
        <f>IF(AND(D27&lt;&gt;0,D27&lt;&gt;".",N27&lt;&gt;"."),N27*100/D27,".")</f>
        <v>-81.53846153846153</v>
      </c>
      <c r="P27" s="48">
        <f>IF(AND(L27&lt;&gt;".",J27&lt;&gt;"."),L27-J27,".")</f>
        <v>-26</v>
      </c>
      <c r="Q27" s="49">
        <f>IF(AND(J27&lt;&gt;0,J27&lt;&gt;".",P27&lt;&gt;"."),P27*100/J27,".")</f>
        <v>-68.42105263157895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35</v>
      </c>
      <c r="E28" s="47">
        <f>IF(AND(D47&lt;&gt;0,D47&lt;&gt;".",D28&lt;&gt;"."),D28*100/D47,".")</f>
        <v>0.8486905916585838</v>
      </c>
      <c r="F28" s="46">
        <v>10</v>
      </c>
      <c r="G28" s="47">
        <f>IF(AND(F47&lt;&gt;0,F47&lt;&gt;".",F28&lt;&gt;"."),F28*100/F47,".")</f>
        <v>0.2594706798131811</v>
      </c>
      <c r="H28" s="46">
        <v>12</v>
      </c>
      <c r="I28" s="47">
        <f>IF(AND(H47&lt;&gt;0,H47&lt;&gt;".",H28&lt;&gt;"."),H28*100/H47,".")</f>
        <v>0.35917390002993116</v>
      </c>
      <c r="J28" s="46">
        <v>14</v>
      </c>
      <c r="K28" s="47">
        <f>IF(AND(J47&lt;&gt;0,J47&lt;&gt;".",J28&lt;&gt;"."),J28*100/J47,".")</f>
        <v>0.4791238877481177</v>
      </c>
      <c r="L28" s="46">
        <v>18</v>
      </c>
      <c r="M28" s="47">
        <f>IF(AND(L47&lt;&gt;0,L47&lt;&gt;".",L28&lt;&gt;"."),L28*100/L47,".")</f>
        <v>0.69713400464756</v>
      </c>
      <c r="N28" s="48">
        <f>IF(AND(L28&lt;&gt;".",D28&lt;&gt;"."),L28-D28,".")</f>
        <v>-17</v>
      </c>
      <c r="O28" s="49">
        <f>IF(AND(D28&lt;&gt;0,D28&lt;&gt;".",N28&lt;&gt;"."),N28*100/D28,".")</f>
        <v>-48.57142857142857</v>
      </c>
      <c r="P28" s="48">
        <f>IF(AND(L28&lt;&gt;".",J28&lt;&gt;"."),L28-J28,".")</f>
        <v>4</v>
      </c>
      <c r="Q28" s="49">
        <f>IF(AND(J28&lt;&gt;0,J28&lt;&gt;".",P28&lt;&gt;"."),P28*100/J28,".")</f>
        <v>28.571428571428573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5</v>
      </c>
      <c r="E30" s="47">
        <f>IF(AND(D47&lt;&gt;0,D47&lt;&gt;".",D30&lt;&gt;"."),D30*100/D47,".")</f>
        <v>0.12124151309408342</v>
      </c>
      <c r="F30" s="46">
        <v>1</v>
      </c>
      <c r="G30" s="47">
        <f>IF(AND(F47&lt;&gt;0,F47&lt;&gt;".",F30&lt;&gt;"."),F30*100/F47,".")</f>
        <v>0.02594706798131811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1</v>
      </c>
      <c r="E32" s="47">
        <f>IF(AND(D47&lt;&gt;0,D47&lt;&gt;".",D32&lt;&gt;"."),D32*100/D47,".")</f>
        <v>0.02424830261881668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>
        <v>1</v>
      </c>
      <c r="M32" s="47">
        <f>IF(AND(L47&lt;&gt;0,L47&lt;&gt;".",L32&lt;&gt;"."),L32*100/L47,".")</f>
        <v>0.038729666924864445</v>
      </c>
      <c r="N32" s="48">
        <f>IF(AND(L32&lt;&gt;".",D32&lt;&gt;"."),L32-D32,".")</f>
        <v>0</v>
      </c>
      <c r="O32" s="49">
        <f>IF(AND(D32&lt;&gt;0,D32&lt;&gt;".",N32&lt;&gt;"."),N32*100/D32,".")</f>
        <v>0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15</v>
      </c>
      <c r="E36" s="47">
        <f>IF(AND(D47&lt;&gt;0,D47&lt;&gt;".",D36&lt;&gt;"."),D36*100/D47,".")</f>
        <v>0.36372453928225024</v>
      </c>
      <c r="F36" s="46">
        <v>19</v>
      </c>
      <c r="G36" s="47">
        <f>IF(AND(F47&lt;&gt;0,F47&lt;&gt;".",F36&lt;&gt;"."),F36*100/F47,".")</f>
        <v>0.4929942916450441</v>
      </c>
      <c r="H36" s="46">
        <v>15</v>
      </c>
      <c r="I36" s="47">
        <f>IF(AND(H47&lt;&gt;0,H47&lt;&gt;".",H36&lt;&gt;"."),H36*100/H47,".")</f>
        <v>0.44896737503741396</v>
      </c>
      <c r="J36" s="46">
        <v>23</v>
      </c>
      <c r="K36" s="47">
        <f>IF(AND(J47&lt;&gt;0,J47&lt;&gt;".",J36&lt;&gt;"."),J36*100/J47,".")</f>
        <v>0.7871321013004792</v>
      </c>
      <c r="L36" s="46">
        <v>29</v>
      </c>
      <c r="M36" s="47">
        <f>IF(AND(L47&lt;&gt;0,L47&lt;&gt;".",L36&lt;&gt;"."),L36*100/L47,".")</f>
        <v>1.1231603408210689</v>
      </c>
      <c r="N36" s="48">
        <f>IF(AND(L36&lt;&gt;".",D36&lt;&gt;"."),L36-D36,".")</f>
        <v>14</v>
      </c>
      <c r="O36" s="49">
        <f>IF(AND(D36&lt;&gt;0,D36&lt;&gt;".",N36&lt;&gt;"."),N36*100/D36,".")</f>
        <v>93.33333333333333</v>
      </c>
      <c r="P36" s="48">
        <f>IF(AND(L36&lt;&gt;".",J36&lt;&gt;"."),L36-J36,".")</f>
        <v>6</v>
      </c>
      <c r="Q36" s="49">
        <f>IF(AND(J36&lt;&gt;0,J36&lt;&gt;".",P36&lt;&gt;"."),P36*100/J36,".")</f>
        <v>26.08695652173913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5</v>
      </c>
      <c r="E37" s="47">
        <f>IF(AND(D47&lt;&gt;0,D47&lt;&gt;".",D37&lt;&gt;"."),D37*100/D47,".")</f>
        <v>0.12124151309408342</v>
      </c>
      <c r="F37" s="46">
        <v>5</v>
      </c>
      <c r="G37" s="47">
        <f>IF(AND(F47&lt;&gt;0,F47&lt;&gt;".",F37&lt;&gt;"."),F37*100/F47,".")</f>
        <v>0.12973533990659056</v>
      </c>
      <c r="H37" s="46">
        <v>6</v>
      </c>
      <c r="I37" s="47">
        <f>IF(AND(H47&lt;&gt;0,H47&lt;&gt;".",H37&lt;&gt;"."),H37*100/H47,".")</f>
        <v>0.17958695001496558</v>
      </c>
      <c r="J37" s="46">
        <v>7</v>
      </c>
      <c r="K37" s="47">
        <f>IF(AND(J47&lt;&gt;0,J47&lt;&gt;".",J37&lt;&gt;"."),J37*100/J47,".")</f>
        <v>0.23956194387405885</v>
      </c>
      <c r="L37" s="46">
        <v>1</v>
      </c>
      <c r="M37" s="47">
        <f>IF(AND(L47&lt;&gt;0,L47&lt;&gt;".",L37&lt;&gt;"."),L37*100/L47,".")</f>
        <v>0.038729666924864445</v>
      </c>
      <c r="N37" s="48">
        <f>IF(AND(L37&lt;&gt;".",D37&lt;&gt;"."),L37-D37,".")</f>
        <v>-4</v>
      </c>
      <c r="O37" s="49">
        <f>IF(AND(D37&lt;&gt;0,D37&lt;&gt;".",N37&lt;&gt;"."),N37*100/D37,".")</f>
        <v>-80</v>
      </c>
      <c r="P37" s="48">
        <f>IF(AND(L37&lt;&gt;".",J37&lt;&gt;"."),L37-J37,".")</f>
        <v>-6</v>
      </c>
      <c r="Q37" s="49">
        <f>IF(AND(J37&lt;&gt;0,J37&lt;&gt;".",P37&lt;&gt;"."),P37*100/J37,".")</f>
        <v>-85.71428571428571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1</v>
      </c>
      <c r="I38" s="47">
        <f>IF(AND(H47&lt;&gt;0,H47&lt;&gt;".",H38&lt;&gt;"."),H38*100/H47,".")</f>
        <v>0.029931158335827598</v>
      </c>
      <c r="J38" s="46" t="s">
        <v>3</v>
      </c>
      <c r="K38" s="47" t="str">
        <f>IF(AND(J47&lt;&gt;0,J47&lt;&gt;".",J38&lt;&gt;"."),J38*100/J47,".")</f>
        <v>.</v>
      </c>
      <c r="L38" s="46">
        <v>2</v>
      </c>
      <c r="M38" s="47">
        <f>IF(AND(L47&lt;&gt;0,L47&lt;&gt;".",L38&lt;&gt;"."),L38*100/L47,".")</f>
        <v>0.07745933384972889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17</v>
      </c>
      <c r="E40" s="47">
        <f>IF(AND(D47&lt;&gt;0,D47&lt;&gt;".",D40&lt;&gt;"."),D40*100/D47,".")</f>
        <v>0.4122211445198836</v>
      </c>
      <c r="F40" s="46">
        <v>15</v>
      </c>
      <c r="G40" s="47">
        <f>IF(AND(F47&lt;&gt;0,F47&lt;&gt;".",F40&lt;&gt;"."),F40*100/F47,".")</f>
        <v>0.38920601971977165</v>
      </c>
      <c r="H40" s="46">
        <v>22</v>
      </c>
      <c r="I40" s="47">
        <f>IF(AND(H47&lt;&gt;0,H47&lt;&gt;".",H40&lt;&gt;"."),H40*100/H47,".")</f>
        <v>0.6584854833882071</v>
      </c>
      <c r="J40" s="46">
        <v>19</v>
      </c>
      <c r="K40" s="47">
        <f>IF(AND(J47&lt;&gt;0,J47&lt;&gt;".",J40&lt;&gt;"."),J40*100/J47,".")</f>
        <v>0.6502395619438741</v>
      </c>
      <c r="L40" s="46">
        <v>16</v>
      </c>
      <c r="M40" s="47">
        <f>IF(AND(L47&lt;&gt;0,L47&lt;&gt;".",L40&lt;&gt;"."),L40*100/L47,".")</f>
        <v>0.6196746707978311</v>
      </c>
      <c r="N40" s="48">
        <f>IF(AND(L40&lt;&gt;".",D40&lt;&gt;"."),L40-D40,".")</f>
        <v>-1</v>
      </c>
      <c r="O40" s="49">
        <f>IF(AND(D40&lt;&gt;0,D40&lt;&gt;".",N40&lt;&gt;"."),N40*100/D40,".")</f>
        <v>-5.882352941176471</v>
      </c>
      <c r="P40" s="48">
        <f>IF(AND(L40&lt;&gt;".",J40&lt;&gt;"."),L40-J40,".")</f>
        <v>-3</v>
      </c>
      <c r="Q40" s="49">
        <f>IF(AND(J40&lt;&gt;0,J40&lt;&gt;".",P40&lt;&gt;"."),P40*100/J40,".")</f>
        <v>-15.789473684210526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19</v>
      </c>
      <c r="E43" s="47">
        <f>IF(AND(D47&lt;&gt;0,D47&lt;&gt;".",D43&lt;&gt;"."),D43*100/D47,".")</f>
        <v>0.46071774975751695</v>
      </c>
      <c r="F43" s="46">
        <v>35</v>
      </c>
      <c r="G43" s="47">
        <f>IF(AND(F47&lt;&gt;0,F47&lt;&gt;".",F43&lt;&gt;"."),F43*100/F47,".")</f>
        <v>0.9081473793461339</v>
      </c>
      <c r="H43" s="46">
        <v>33</v>
      </c>
      <c r="I43" s="47">
        <f>IF(AND(H47&lt;&gt;0,H47&lt;&gt;".",H43&lt;&gt;"."),H43*100/H47,".")</f>
        <v>0.9877282250823107</v>
      </c>
      <c r="J43" s="46">
        <v>26</v>
      </c>
      <c r="K43" s="47">
        <f>IF(AND(J47&lt;&gt;0,J47&lt;&gt;".",J43&lt;&gt;"."),J43*100/J47,".")</f>
        <v>0.8898015058179329</v>
      </c>
      <c r="L43" s="46">
        <v>34</v>
      </c>
      <c r="M43" s="47">
        <f>IF(AND(L47&lt;&gt;0,L47&lt;&gt;".",L43&lt;&gt;"."),L43*100/L47,".")</f>
        <v>1.3168086754453912</v>
      </c>
      <c r="N43" s="48">
        <f>IF(AND(L43&lt;&gt;".",D43&lt;&gt;"."),L43-D43,".")</f>
        <v>15</v>
      </c>
      <c r="O43" s="49">
        <f>IF(AND(D43&lt;&gt;0,D43&lt;&gt;".",N43&lt;&gt;"."),N43*100/D43,".")</f>
        <v>78.94736842105263</v>
      </c>
      <c r="P43" s="48">
        <f>IF(AND(L43&lt;&gt;".",J43&lt;&gt;"."),L43-J43,".")</f>
        <v>8</v>
      </c>
      <c r="Q43" s="49">
        <f>IF(AND(J43&lt;&gt;0,J43&lt;&gt;".",P43&lt;&gt;"."),P43*100/J43,".")</f>
        <v>30.76923076923077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157</v>
      </c>
      <c r="E44" s="47">
        <f>IF(AND(D47&lt;&gt;0,D47&lt;&gt;".",D44&lt;&gt;"."),D44*100/D47,".")</f>
        <v>3.806983511154219</v>
      </c>
      <c r="F44" s="46">
        <v>126</v>
      </c>
      <c r="G44" s="47">
        <f>IF(AND(F47&lt;&gt;0,F47&lt;&gt;".",F44&lt;&gt;"."),F44*100/F47,".")</f>
        <v>3.269330565646082</v>
      </c>
      <c r="H44" s="46">
        <v>126</v>
      </c>
      <c r="I44" s="47">
        <f>IF(AND(H47&lt;&gt;0,H47&lt;&gt;".",H44&lt;&gt;"."),H44*100/H47,".")</f>
        <v>3.771325950314277</v>
      </c>
      <c r="J44" s="46">
        <v>134</v>
      </c>
      <c r="K44" s="47">
        <f>IF(AND(J47&lt;&gt;0,J47&lt;&gt;".",J44&lt;&gt;"."),J44*100/J47,".")</f>
        <v>4.58590006844627</v>
      </c>
      <c r="L44" s="46">
        <v>106</v>
      </c>
      <c r="M44" s="47">
        <f>IF(AND(L47&lt;&gt;0,L47&lt;&gt;".",L44&lt;&gt;"."),L44*100/L47,".")</f>
        <v>4.105344694035631</v>
      </c>
      <c r="N44" s="48">
        <f>IF(AND(L44&lt;&gt;".",D44&lt;&gt;"."),L44-D44,".")</f>
        <v>-51</v>
      </c>
      <c r="O44" s="49">
        <f>IF(AND(D44&lt;&gt;0,D44&lt;&gt;".",N44&lt;&gt;"."),N44*100/D44,".")</f>
        <v>-32.48407643312102</v>
      </c>
      <c r="P44" s="48">
        <f>IF(AND(L44&lt;&gt;".",J44&lt;&gt;"."),L44-J44,".")</f>
        <v>-28</v>
      </c>
      <c r="Q44" s="49">
        <f>IF(AND(J44&lt;&gt;0,J44&lt;&gt;".",P44&lt;&gt;"."),P44*100/J44,".")</f>
        <v>-20.895522388059703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518</v>
      </c>
      <c r="E46" s="53">
        <f>IF(AND(D47&lt;&gt;0,D47&lt;&gt;".",D46&lt;&gt;"."),D46*100/D47,".")</f>
        <v>12.560620756547042</v>
      </c>
      <c r="F46" s="52">
        <f>SUM(F6:F45)</f>
        <v>378</v>
      </c>
      <c r="G46" s="53">
        <f>IF(AND(F47&lt;&gt;0,F47&lt;&gt;".",F46&lt;&gt;"."),F46*100/F47,".")</f>
        <v>9.807991696938245</v>
      </c>
      <c r="H46" s="52">
        <f>SUM(H6:H45)</f>
        <v>394</v>
      </c>
      <c r="I46" s="53">
        <f>IF(AND(H47&lt;&gt;0,H47&lt;&gt;".",H46&lt;&gt;"."),H46*100/H47,".")</f>
        <v>11.792876384316074</v>
      </c>
      <c r="J46" s="52">
        <f>SUM(J6:J45)</f>
        <v>373</v>
      </c>
      <c r="K46" s="53">
        <f>IF(AND(J47&lt;&gt;0,J47&lt;&gt;".",J46&lt;&gt;"."),J46*100/J47,".")</f>
        <v>12.765229295003422</v>
      </c>
      <c r="L46" s="52">
        <f>SUM(L6:L45)</f>
        <v>314</v>
      </c>
      <c r="M46" s="53">
        <f>IF(AND(L47&lt;&gt;0,L47&lt;&gt;".",L46&lt;&gt;"."),L46*100/L47,".")</f>
        <v>12.161115414407437</v>
      </c>
      <c r="N46" s="52">
        <f>IF(AND(L46&lt;&gt;".",D46&lt;&gt;"."),L46-D46,".")</f>
        <v>-204</v>
      </c>
      <c r="O46" s="54">
        <f>IF(AND(D46&lt;&gt;0,D46&lt;&gt;".",N46&lt;&gt;"."),N46*100/D46,".")</f>
        <v>-39.38223938223938</v>
      </c>
      <c r="P46" s="52">
        <f>IF(AND(L46&lt;&gt;".",J46&lt;&gt;"."),L46-J46,".")</f>
        <v>-59</v>
      </c>
      <c r="Q46" s="54">
        <f>IF(AND(J46&lt;&gt;0,J46&lt;&gt;".",P46&lt;&gt;"."),P46*100/J46,".")</f>
        <v>-15.817694369973191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4124</v>
      </c>
      <c r="E47" s="58">
        <f>IF(D47=".",".",100)</f>
        <v>100</v>
      </c>
      <c r="F47" s="57">
        <v>3854</v>
      </c>
      <c r="G47" s="58">
        <f>IF(F47=".",".",100)</f>
        <v>100</v>
      </c>
      <c r="H47" s="57">
        <v>3341</v>
      </c>
      <c r="I47" s="58">
        <f>IF(H47=".",".",100)</f>
        <v>100</v>
      </c>
      <c r="J47" s="57">
        <v>2922</v>
      </c>
      <c r="K47" s="58">
        <f>IF(J47=".",".",100)</f>
        <v>100</v>
      </c>
      <c r="L47" s="57">
        <v>2582</v>
      </c>
      <c r="M47" s="58">
        <f>IF(L47=".",".",100)</f>
        <v>100</v>
      </c>
      <c r="N47" s="57">
        <f>IF(AND(L47&lt;&gt;".",D47&lt;&gt;"."),L47-D47,".")</f>
        <v>-1542</v>
      </c>
      <c r="O47" s="58">
        <f>IF(AND(D47&lt;&gt;0,D47&lt;&gt;".",N47&lt;&gt;"."),N47*100/D47,".")</f>
        <v>-37.390882638215324</v>
      </c>
      <c r="P47" s="57">
        <f>IF(AND(L47&lt;&gt;".",J47&lt;&gt;"."),L47-J47,".")</f>
        <v>-340</v>
      </c>
      <c r="Q47" s="58">
        <f>IF(AND(J47&lt;&gt;0,J47&lt;&gt;".",P47&lt;&gt;"."),P47*100/J47,".")</f>
        <v>-11.63586584531143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>
        <v>1</v>
      </c>
      <c r="G6" s="31">
        <f>IF(AND(F47&lt;&gt;0,F47&lt;&gt;".",F6&lt;&gt;"."),F6*100/F47,".")</f>
        <v>0.04401408450704225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>
        <v>2</v>
      </c>
      <c r="M6" s="31">
        <f>IF(AND(L47&lt;&gt;0,L47&lt;&gt;".",L6&lt;&gt;"."),L6*100/L47,".")</f>
        <v>0.15360983102918588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8</v>
      </c>
      <c r="E7" s="47">
        <f>IF(AND(D47&lt;&gt;0,D47&lt;&gt;".",D7&lt;&gt;"."),D7*100/D47,".")</f>
        <v>0.38058991436726924</v>
      </c>
      <c r="F7" s="46">
        <v>22</v>
      </c>
      <c r="G7" s="47">
        <f>IF(AND(F47&lt;&gt;0,F47&lt;&gt;".",F7&lt;&gt;"."),F7*100/F47,".")</f>
        <v>0.9683098591549296</v>
      </c>
      <c r="H7" s="46">
        <v>8</v>
      </c>
      <c r="I7" s="47">
        <f>IF(AND(H47&lt;&gt;0,H47&lt;&gt;".",H7&lt;&gt;"."),H7*100/H47,".")</f>
        <v>0.4499437570303712</v>
      </c>
      <c r="J7" s="46">
        <v>5</v>
      </c>
      <c r="K7" s="47">
        <f>IF(AND(J47&lt;&gt;0,J47&lt;&gt;".",J7&lt;&gt;"."),J7*100/J47,".")</f>
        <v>0.29568302779420463</v>
      </c>
      <c r="L7" s="46">
        <v>3</v>
      </c>
      <c r="M7" s="47">
        <f>IF(AND(L47&lt;&gt;0,L47&lt;&gt;".",L7&lt;&gt;"."),L7*100/L47,".")</f>
        <v>0.2304147465437788</v>
      </c>
      <c r="N7" s="48">
        <f>IF(AND(L7&lt;&gt;".",D7&lt;&gt;"."),L7-D7,".")</f>
        <v>-5</v>
      </c>
      <c r="O7" s="49">
        <f>IF(AND(D7&lt;&gt;0,D7&lt;&gt;".",N7&lt;&gt;"."),N7*100/D7,".")</f>
        <v>-62.5</v>
      </c>
      <c r="P7" s="48">
        <f>IF(AND(L7&lt;&gt;".",J7&lt;&gt;"."),L7-J7,".")</f>
        <v>-2</v>
      </c>
      <c r="Q7" s="49">
        <f>IF(AND(J7&lt;&gt;0,J7&lt;&gt;".",P7&lt;&gt;"."),P7*100/J7,".")</f>
        <v>-40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22</v>
      </c>
      <c r="E8" s="47">
        <f>IF(AND(D47&lt;&gt;0,D47&lt;&gt;".",D8&lt;&gt;"."),D8*100/D47,".")</f>
        <v>1.0466222645099905</v>
      </c>
      <c r="F8" s="46">
        <v>13</v>
      </c>
      <c r="G8" s="47">
        <f>IF(AND(F47&lt;&gt;0,F47&lt;&gt;".",F8&lt;&gt;"."),F8*100/F47,".")</f>
        <v>0.5721830985915493</v>
      </c>
      <c r="H8" s="46">
        <v>16</v>
      </c>
      <c r="I8" s="47">
        <f>IF(AND(H47&lt;&gt;0,H47&lt;&gt;".",H8&lt;&gt;"."),H8*100/H47,".")</f>
        <v>0.8998875140607424</v>
      </c>
      <c r="J8" s="46">
        <v>19</v>
      </c>
      <c r="K8" s="47">
        <f>IF(AND(J47&lt;&gt;0,J47&lt;&gt;".",J8&lt;&gt;"."),J8*100/J47,".")</f>
        <v>1.1235955056179776</v>
      </c>
      <c r="L8" s="46">
        <v>15</v>
      </c>
      <c r="M8" s="47">
        <f>IF(AND(L47&lt;&gt;0,L47&lt;&gt;".",L8&lt;&gt;"."),L8*100/L47,".")</f>
        <v>1.152073732718894</v>
      </c>
      <c r="N8" s="48">
        <f>IF(AND(L8&lt;&gt;".",D8&lt;&gt;"."),L8-D8,".")</f>
        <v>-7</v>
      </c>
      <c r="O8" s="49">
        <f>IF(AND(D8&lt;&gt;0,D8&lt;&gt;".",N8&lt;&gt;"."),N8*100/D8,".")</f>
        <v>-31.818181818181817</v>
      </c>
      <c r="P8" s="48">
        <f>IF(AND(L8&lt;&gt;".",J8&lt;&gt;"."),L8-J8,".")</f>
        <v>-4</v>
      </c>
      <c r="Q8" s="49">
        <f>IF(AND(J8&lt;&gt;0,J8&lt;&gt;".",P8&lt;&gt;"."),P8*100/J8,".")</f>
        <v>-21.05263157894737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>
        <v>2</v>
      </c>
      <c r="I15" s="47">
        <f>IF(AND(H47&lt;&gt;0,H47&lt;&gt;".",H15&lt;&gt;"."),H15*100/H47,".")</f>
        <v>0.1124859392575928</v>
      </c>
      <c r="J15" s="46">
        <v>2</v>
      </c>
      <c r="K15" s="47">
        <f>IF(AND(J47&lt;&gt;0,J47&lt;&gt;".",J15&lt;&gt;"."),J15*100/J47,".")</f>
        <v>0.11827321111768184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>
        <v>2</v>
      </c>
      <c r="M16" s="47">
        <f>IF(AND(L47&lt;&gt;0,L47&lt;&gt;".",L16&lt;&gt;"."),L16*100/L47,".")</f>
        <v>0.15360983102918588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46</v>
      </c>
      <c r="E17" s="47">
        <f>IF(AND(D47&lt;&gt;0,D47&lt;&gt;".",D17&lt;&gt;"."),D17*100/D47,".")</f>
        <v>2.188392007611798</v>
      </c>
      <c r="F17" s="46">
        <v>46</v>
      </c>
      <c r="G17" s="47">
        <f>IF(AND(F47&lt;&gt;0,F47&lt;&gt;".",F17&lt;&gt;"."),F17*100/F47,".")</f>
        <v>2.0246478873239435</v>
      </c>
      <c r="H17" s="46">
        <v>34</v>
      </c>
      <c r="I17" s="47">
        <f>IF(AND(H47&lt;&gt;0,H47&lt;&gt;".",H17&lt;&gt;"."),H17*100/H47,".")</f>
        <v>1.9122609673790776</v>
      </c>
      <c r="J17" s="46">
        <v>25</v>
      </c>
      <c r="K17" s="47">
        <f>IF(AND(J47&lt;&gt;0,J47&lt;&gt;".",J17&lt;&gt;"."),J17*100/J47,".")</f>
        <v>1.4784151389710232</v>
      </c>
      <c r="L17" s="46">
        <v>20</v>
      </c>
      <c r="M17" s="47">
        <f>IF(AND(L47&lt;&gt;0,L47&lt;&gt;".",L17&lt;&gt;"."),L17*100/L47,".")</f>
        <v>1.5360983102918586</v>
      </c>
      <c r="N17" s="48">
        <f>IF(AND(L17&lt;&gt;".",D17&lt;&gt;"."),L17-D17,".")</f>
        <v>-26</v>
      </c>
      <c r="O17" s="49">
        <f>IF(AND(D17&lt;&gt;0,D17&lt;&gt;".",N17&lt;&gt;"."),N17*100/D17,".")</f>
        <v>-56.52173913043478</v>
      </c>
      <c r="P17" s="48">
        <f>IF(AND(L17&lt;&gt;".",J17&lt;&gt;"."),L17-J17,".")</f>
        <v>-5</v>
      </c>
      <c r="Q17" s="49">
        <f>IF(AND(J17&lt;&gt;0,J17&lt;&gt;".",P17&lt;&gt;"."),P17*100/J17,".")</f>
        <v>-20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37</v>
      </c>
      <c r="E18" s="47">
        <f>IF(AND(D47&lt;&gt;0,D47&lt;&gt;".",D18&lt;&gt;"."),D18*100/D47,".")</f>
        <v>1.7602283539486203</v>
      </c>
      <c r="F18" s="46">
        <v>22</v>
      </c>
      <c r="G18" s="47">
        <f>IF(AND(F47&lt;&gt;0,F47&lt;&gt;".",F18&lt;&gt;"."),F18*100/F47,".")</f>
        <v>0.9683098591549296</v>
      </c>
      <c r="H18" s="46">
        <v>13</v>
      </c>
      <c r="I18" s="47">
        <f>IF(AND(H47&lt;&gt;0,H47&lt;&gt;".",H18&lt;&gt;"."),H18*100/H47,".")</f>
        <v>0.7311586051743532</v>
      </c>
      <c r="J18" s="46">
        <v>13</v>
      </c>
      <c r="K18" s="47">
        <f>IF(AND(J47&lt;&gt;0,J47&lt;&gt;".",J18&lt;&gt;"."),J18*100/J47,".")</f>
        <v>0.768775872264932</v>
      </c>
      <c r="L18" s="46">
        <v>11</v>
      </c>
      <c r="M18" s="47">
        <f>IF(AND(L47&lt;&gt;0,L47&lt;&gt;".",L18&lt;&gt;"."),L18*100/L47,".")</f>
        <v>0.8448540706605223</v>
      </c>
      <c r="N18" s="48">
        <f>IF(AND(L18&lt;&gt;".",D18&lt;&gt;"."),L18-D18,".")</f>
        <v>-26</v>
      </c>
      <c r="O18" s="49">
        <f>IF(AND(D18&lt;&gt;0,D18&lt;&gt;".",N18&lt;&gt;"."),N18*100/D18,".")</f>
        <v>-70.27027027027027</v>
      </c>
      <c r="P18" s="48">
        <f>IF(AND(L18&lt;&gt;".",J18&lt;&gt;"."),L18-J18,".")</f>
        <v>-2</v>
      </c>
      <c r="Q18" s="49">
        <f>IF(AND(J18&lt;&gt;0,J18&lt;&gt;".",P18&lt;&gt;"."),P18*100/J18,".")</f>
        <v>-15.384615384615385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7</v>
      </c>
      <c r="E19" s="47">
        <f>IF(AND(D47&lt;&gt;0,D47&lt;&gt;".",D19&lt;&gt;"."),D19*100/D47,".")</f>
        <v>0.3330161750713606</v>
      </c>
      <c r="F19" s="46">
        <v>2</v>
      </c>
      <c r="G19" s="47">
        <f>IF(AND(F47&lt;&gt;0,F47&lt;&gt;".",F19&lt;&gt;"."),F19*100/F47,".")</f>
        <v>0.0880281690140845</v>
      </c>
      <c r="H19" s="46">
        <v>1</v>
      </c>
      <c r="I19" s="47">
        <f>IF(AND(H47&lt;&gt;0,H47&lt;&gt;".",H19&lt;&gt;"."),H19*100/H47,".")</f>
        <v>0.0562429696287964</v>
      </c>
      <c r="J19" s="46">
        <v>1</v>
      </c>
      <c r="K19" s="47">
        <f>IF(AND(J47&lt;&gt;0,J47&lt;&gt;".",J19&lt;&gt;"."),J19*100/J47,".")</f>
        <v>0.05913660555884092</v>
      </c>
      <c r="L19" s="46">
        <v>1</v>
      </c>
      <c r="M19" s="47">
        <f>IF(AND(L47&lt;&gt;0,L47&lt;&gt;".",L19&lt;&gt;"."),L19*100/L47,".")</f>
        <v>0.07680491551459294</v>
      </c>
      <c r="N19" s="48">
        <f>IF(AND(L19&lt;&gt;".",D19&lt;&gt;"."),L19-D19,".")</f>
        <v>-6</v>
      </c>
      <c r="O19" s="49">
        <f>IF(AND(D19&lt;&gt;0,D19&lt;&gt;".",N19&lt;&gt;"."),N19*100/D19,".")</f>
        <v>-85.71428571428571</v>
      </c>
      <c r="P19" s="48">
        <f>IF(AND(L19&lt;&gt;".",J19&lt;&gt;"."),L19-J19,".")</f>
        <v>0</v>
      </c>
      <c r="Q19" s="49">
        <f>IF(AND(J19&lt;&gt;0,J19&lt;&gt;".",P19&lt;&gt;"."),P19*100/J19,".")</f>
        <v>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</v>
      </c>
      <c r="E23" s="47">
        <f>IF(AND(D47&lt;&gt;0,D47&lt;&gt;".",D23&lt;&gt;"."),D23*100/D47,".")</f>
        <v>0.142721217887726</v>
      </c>
      <c r="F23" s="46">
        <v>10</v>
      </c>
      <c r="G23" s="47">
        <f>IF(AND(F47&lt;&gt;0,F47&lt;&gt;".",F23&lt;&gt;"."),F23*100/F47,".")</f>
        <v>0.44014084507042256</v>
      </c>
      <c r="H23" s="46">
        <v>2</v>
      </c>
      <c r="I23" s="47">
        <f>IF(AND(H47&lt;&gt;0,H47&lt;&gt;".",H23&lt;&gt;"."),H23*100/H47,".")</f>
        <v>0.1124859392575928</v>
      </c>
      <c r="J23" s="46">
        <v>5</v>
      </c>
      <c r="K23" s="47">
        <f>IF(AND(J47&lt;&gt;0,J47&lt;&gt;".",J23&lt;&gt;"."),J23*100/J47,".")</f>
        <v>0.29568302779420463</v>
      </c>
      <c r="L23" s="46">
        <v>5</v>
      </c>
      <c r="M23" s="47">
        <f>IF(AND(L47&lt;&gt;0,L47&lt;&gt;".",L23&lt;&gt;"."),L23*100/L47,".")</f>
        <v>0.38402457757296465</v>
      </c>
      <c r="N23" s="48">
        <f>IF(AND(L23&lt;&gt;".",D23&lt;&gt;"."),L23-D23,".")</f>
        <v>2</v>
      </c>
      <c r="O23" s="49">
        <f>IF(AND(D23&lt;&gt;0,D23&lt;&gt;".",N23&lt;&gt;"."),N23*100/D23,".")</f>
        <v>66.66666666666667</v>
      </c>
      <c r="P23" s="48">
        <f>IF(AND(L23&lt;&gt;".",J23&lt;&gt;"."),L23-J23,".")</f>
        <v>0</v>
      </c>
      <c r="Q23" s="49">
        <f>IF(AND(J23&lt;&gt;0,J23&lt;&gt;".",P23&lt;&gt;"."),P23*100/J23,".")</f>
        <v>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>
        <v>2</v>
      </c>
      <c r="G27" s="47">
        <f>IF(AND(F47&lt;&gt;0,F47&lt;&gt;".",F27&lt;&gt;"."),F27*100/F47,".")</f>
        <v>0.0880281690140845</v>
      </c>
      <c r="H27" s="46">
        <v>2</v>
      </c>
      <c r="I27" s="47">
        <f>IF(AND(H47&lt;&gt;0,H47&lt;&gt;".",H27&lt;&gt;"."),H27*100/H47,".")</f>
        <v>0.1124859392575928</v>
      </c>
      <c r="J27" s="46">
        <v>6</v>
      </c>
      <c r="K27" s="47">
        <f>IF(AND(J47&lt;&gt;0,J47&lt;&gt;".",J27&lt;&gt;"."),J27*100/J47,".")</f>
        <v>0.35481963335304556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</v>
      </c>
      <c r="E28" s="47">
        <f>IF(AND(D47&lt;&gt;0,D47&lt;&gt;".",D28&lt;&gt;"."),D28*100/D47,".")</f>
        <v>0.047573739295908656</v>
      </c>
      <c r="F28" s="46">
        <v>8</v>
      </c>
      <c r="G28" s="47">
        <f>IF(AND(F47&lt;&gt;0,F47&lt;&gt;".",F28&lt;&gt;"."),F28*100/F47,".")</f>
        <v>0.352112676056338</v>
      </c>
      <c r="H28" s="46" t="s">
        <v>3</v>
      </c>
      <c r="I28" s="47" t="str">
        <f>IF(AND(H47&lt;&gt;0,H47&lt;&gt;".",H28&lt;&gt;"."),H28*100/H47,".")</f>
        <v>.</v>
      </c>
      <c r="J28" s="46">
        <v>2</v>
      </c>
      <c r="K28" s="47">
        <f>IF(AND(J47&lt;&gt;0,J47&lt;&gt;".",J28&lt;&gt;"."),J28*100/J47,".")</f>
        <v>0.11827321111768184</v>
      </c>
      <c r="L28" s="46" t="s">
        <v>3</v>
      </c>
      <c r="M28" s="47" t="str">
        <f>IF(AND(L47&lt;&gt;0,L47&lt;&gt;".",L28&lt;&gt;"."),L28*100/L47,".")</f>
        <v>.</v>
      </c>
      <c r="N28" s="48" t="str">
        <f>IF(AND(L28&lt;&gt;".",D28&lt;&gt;"."),L28-D28,".")</f>
        <v>.</v>
      </c>
      <c r="O28" s="49" t="str">
        <f>IF(AND(D28&lt;&gt;0,D28&lt;&gt;".",N28&lt;&gt;"."),N28*100/D28,".")</f>
        <v>.</v>
      </c>
      <c r="P28" s="48" t="str">
        <f>IF(AND(L28&lt;&gt;".",J28&lt;&gt;"."),L28-J28,".")</f>
        <v>.</v>
      </c>
      <c r="Q28" s="49" t="str">
        <f>IF(AND(J28&lt;&gt;0,J28&lt;&gt;".",P28&lt;&gt;"."),P28*100/J28,".")</f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>
        <v>2</v>
      </c>
      <c r="E35" s="47">
        <f>IF(AND(D47&lt;&gt;0,D47&lt;&gt;".",D35&lt;&gt;"."),D35*100/D47,".")</f>
        <v>0.09514747859181731</v>
      </c>
      <c r="F35" s="46">
        <v>1</v>
      </c>
      <c r="G35" s="47">
        <f>IF(AND(F47&lt;&gt;0,F47&lt;&gt;".",F35&lt;&gt;"."),F35*100/F47,".")</f>
        <v>0.04401408450704225</v>
      </c>
      <c r="H35" s="46" t="s">
        <v>3</v>
      </c>
      <c r="I35" s="47" t="str">
        <f>IF(AND(H47&lt;&gt;0,H47&lt;&gt;".",H35&lt;&gt;"."),H35*100/H47,".")</f>
        <v>.</v>
      </c>
      <c r="J35" s="46">
        <v>1</v>
      </c>
      <c r="K35" s="47">
        <f>IF(AND(J47&lt;&gt;0,J47&lt;&gt;".",J35&lt;&gt;"."),J35*100/J47,".")</f>
        <v>0.05913660555884092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25</v>
      </c>
      <c r="E36" s="47">
        <f>IF(AND(D47&lt;&gt;0,D47&lt;&gt;".",D36&lt;&gt;"."),D36*100/D47,".")</f>
        <v>1.1893434823977165</v>
      </c>
      <c r="F36" s="46">
        <v>2</v>
      </c>
      <c r="G36" s="47">
        <f>IF(AND(F47&lt;&gt;0,F47&lt;&gt;".",F36&lt;&gt;"."),F36*100/F47,".")</f>
        <v>0.0880281690140845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1</v>
      </c>
      <c r="M36" s="47">
        <f>IF(AND(L47&lt;&gt;0,L47&lt;&gt;".",L36&lt;&gt;"."),L36*100/L47,".")</f>
        <v>0.07680491551459294</v>
      </c>
      <c r="N36" s="48">
        <f>IF(AND(L36&lt;&gt;".",D36&lt;&gt;"."),L36-D36,".")</f>
        <v>-24</v>
      </c>
      <c r="O36" s="49">
        <f>IF(AND(D36&lt;&gt;0,D36&lt;&gt;".",N36&lt;&gt;"."),N36*100/D36,".")</f>
        <v>-96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1</v>
      </c>
      <c r="I38" s="47">
        <f>IF(AND(H47&lt;&gt;0,H47&lt;&gt;".",H38&lt;&gt;"."),H38*100/H47,".")</f>
        <v>0.0562429696287964</v>
      </c>
      <c r="J38" s="46">
        <v>10</v>
      </c>
      <c r="K38" s="47">
        <f>IF(AND(J47&lt;&gt;0,J47&lt;&gt;".",J38&lt;&gt;"."),J38*100/J47,".")</f>
        <v>0.5913660555884093</v>
      </c>
      <c r="L38" s="46">
        <v>1</v>
      </c>
      <c r="M38" s="47">
        <f>IF(AND(L47&lt;&gt;0,L47&lt;&gt;".",L38&lt;&gt;"."),L38*100/L47,".")</f>
        <v>0.07680491551459294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-9</v>
      </c>
      <c r="Q38" s="49">
        <f>IF(AND(J38&lt;&gt;0,J38&lt;&gt;".",P38&lt;&gt;"."),P38*100/J38,".")</f>
        <v>-90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45</v>
      </c>
      <c r="E40" s="47">
        <f>IF(AND(D47&lt;&gt;0,D47&lt;&gt;".",D40&lt;&gt;"."),D40*100/D47,".")</f>
        <v>2.14081826831589</v>
      </c>
      <c r="F40" s="46">
        <v>51</v>
      </c>
      <c r="G40" s="47">
        <f>IF(AND(F47&lt;&gt;0,F47&lt;&gt;".",F40&lt;&gt;"."),F40*100/F47,".")</f>
        <v>2.244718309859155</v>
      </c>
      <c r="H40" s="46">
        <v>36</v>
      </c>
      <c r="I40" s="47">
        <f>IF(AND(H47&lt;&gt;0,H47&lt;&gt;".",H40&lt;&gt;"."),H40*100/H47,".")</f>
        <v>2.0247469066366706</v>
      </c>
      <c r="J40" s="46">
        <v>25</v>
      </c>
      <c r="K40" s="47">
        <f>IF(AND(J47&lt;&gt;0,J47&lt;&gt;".",J40&lt;&gt;"."),J40*100/J47,".")</f>
        <v>1.4784151389710232</v>
      </c>
      <c r="L40" s="46">
        <v>18</v>
      </c>
      <c r="M40" s="47">
        <f>IF(AND(L47&lt;&gt;0,L47&lt;&gt;".",L40&lt;&gt;"."),L40*100/L47,".")</f>
        <v>1.3824884792626728</v>
      </c>
      <c r="N40" s="48">
        <f>IF(AND(L40&lt;&gt;".",D40&lt;&gt;"."),L40-D40,".")</f>
        <v>-27</v>
      </c>
      <c r="O40" s="49">
        <f>IF(AND(D40&lt;&gt;0,D40&lt;&gt;".",N40&lt;&gt;"."),N40*100/D40,".")</f>
        <v>-60</v>
      </c>
      <c r="P40" s="48">
        <f>IF(AND(L40&lt;&gt;".",J40&lt;&gt;"."),L40-J40,".")</f>
        <v>-7</v>
      </c>
      <c r="Q40" s="49">
        <f>IF(AND(J40&lt;&gt;0,J40&lt;&gt;".",P40&lt;&gt;"."),P40*100/J40,".")</f>
        <v>-28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20</v>
      </c>
      <c r="E43" s="47">
        <f>IF(AND(D47&lt;&gt;0,D47&lt;&gt;".",D43&lt;&gt;"."),D43*100/D47,".")</f>
        <v>0.9514747859181731</v>
      </c>
      <c r="F43" s="46">
        <v>25</v>
      </c>
      <c r="G43" s="47">
        <f>IF(AND(F47&lt;&gt;0,F47&lt;&gt;".",F43&lt;&gt;"."),F43*100/F47,".")</f>
        <v>1.1003521126760563</v>
      </c>
      <c r="H43" s="46">
        <v>15</v>
      </c>
      <c r="I43" s="47">
        <f>IF(AND(H47&lt;&gt;0,H47&lt;&gt;".",H43&lt;&gt;"."),H43*100/H47,".")</f>
        <v>0.843644544431946</v>
      </c>
      <c r="J43" s="46">
        <v>9</v>
      </c>
      <c r="K43" s="47">
        <f>IF(AND(J47&lt;&gt;0,J47&lt;&gt;".",J43&lt;&gt;"."),J43*100/J47,".")</f>
        <v>0.5322294500295683</v>
      </c>
      <c r="L43" s="46">
        <v>6</v>
      </c>
      <c r="M43" s="47">
        <f>IF(AND(L47&lt;&gt;0,L47&lt;&gt;".",L43&lt;&gt;"."),L43*100/L47,".")</f>
        <v>0.4608294930875576</v>
      </c>
      <c r="N43" s="48">
        <f>IF(AND(L43&lt;&gt;".",D43&lt;&gt;"."),L43-D43,".")</f>
        <v>-14</v>
      </c>
      <c r="O43" s="49">
        <f>IF(AND(D43&lt;&gt;0,D43&lt;&gt;".",N43&lt;&gt;"."),N43*100/D43,".")</f>
        <v>-70</v>
      </c>
      <c r="P43" s="48">
        <f>IF(AND(L43&lt;&gt;".",J43&lt;&gt;"."),L43-J43,".")</f>
        <v>-3</v>
      </c>
      <c r="Q43" s="49">
        <f>IF(AND(J43&lt;&gt;0,J43&lt;&gt;".",P43&lt;&gt;"."),P43*100/J43,".")</f>
        <v>-33.333333333333336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99</v>
      </c>
      <c r="E44" s="47">
        <f>IF(AND(D47&lt;&gt;0,D47&lt;&gt;".",D44&lt;&gt;"."),D44*100/D47,".")</f>
        <v>4.709800190294957</v>
      </c>
      <c r="F44" s="46">
        <v>100</v>
      </c>
      <c r="G44" s="47">
        <f>IF(AND(F47&lt;&gt;0,F47&lt;&gt;".",F44&lt;&gt;"."),F44*100/F47,".")</f>
        <v>4.401408450704225</v>
      </c>
      <c r="H44" s="46">
        <v>90</v>
      </c>
      <c r="I44" s="47">
        <f>IF(AND(H47&lt;&gt;0,H47&lt;&gt;".",H44&lt;&gt;"."),H44*100/H47,".")</f>
        <v>5.061867266591676</v>
      </c>
      <c r="J44" s="46">
        <v>109</v>
      </c>
      <c r="K44" s="47">
        <f>IF(AND(J47&lt;&gt;0,J47&lt;&gt;".",J44&lt;&gt;"."),J44*100/J47,".")</f>
        <v>6.44589000591366</v>
      </c>
      <c r="L44" s="46">
        <v>60</v>
      </c>
      <c r="M44" s="47">
        <f>IF(AND(L47&lt;&gt;0,L47&lt;&gt;".",L44&lt;&gt;"."),L44*100/L47,".")</f>
        <v>4.608294930875576</v>
      </c>
      <c r="N44" s="48">
        <f>IF(AND(L44&lt;&gt;".",D44&lt;&gt;"."),L44-D44,".")</f>
        <v>-39</v>
      </c>
      <c r="O44" s="49">
        <f>IF(AND(D44&lt;&gt;0,D44&lt;&gt;".",N44&lt;&gt;"."),N44*100/D44,".")</f>
        <v>-39.39393939393939</v>
      </c>
      <c r="P44" s="48">
        <f>IF(AND(L44&lt;&gt;".",J44&lt;&gt;"."),L44-J44,".")</f>
        <v>-49</v>
      </c>
      <c r="Q44" s="49">
        <f>IF(AND(J44&lt;&gt;0,J44&lt;&gt;".",P44&lt;&gt;"."),P44*100/J44,".")</f>
        <v>-44.95412844036697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315</v>
      </c>
      <c r="E46" s="53">
        <f>IF(AND(D47&lt;&gt;0,D47&lt;&gt;".",D46&lt;&gt;"."),D46*100/D47,".")</f>
        <v>14.985727878211227</v>
      </c>
      <c r="F46" s="52">
        <f>SUM(F6:F45)</f>
        <v>305</v>
      </c>
      <c r="G46" s="53">
        <f>IF(AND(F47&lt;&gt;0,F47&lt;&gt;".",F46&lt;&gt;"."),F46*100/F47,".")</f>
        <v>13.424295774647888</v>
      </c>
      <c r="H46" s="52">
        <f>SUM(H6:H45)</f>
        <v>220</v>
      </c>
      <c r="I46" s="53">
        <f>IF(AND(H47&lt;&gt;0,H47&lt;&gt;".",H46&lt;&gt;"."),H46*100/H47,".")</f>
        <v>12.373453318335208</v>
      </c>
      <c r="J46" s="52">
        <f>SUM(J6:J45)</f>
        <v>232</v>
      </c>
      <c r="K46" s="53">
        <f>IF(AND(J47&lt;&gt;0,J47&lt;&gt;".",J46&lt;&gt;"."),J46*100/J47,".")</f>
        <v>13.719692489651093</v>
      </c>
      <c r="L46" s="52">
        <f>SUM(L6:L45)</f>
        <v>145</v>
      </c>
      <c r="M46" s="53">
        <f>IF(AND(L47&lt;&gt;0,L47&lt;&gt;".",L46&lt;&gt;"."),L46*100/L47,".")</f>
        <v>11.136712749615976</v>
      </c>
      <c r="N46" s="52">
        <f>IF(AND(L46&lt;&gt;".",D46&lt;&gt;"."),L46-D46,".")</f>
        <v>-170</v>
      </c>
      <c r="O46" s="54">
        <f>IF(AND(D46&lt;&gt;0,D46&lt;&gt;".",N46&lt;&gt;"."),N46*100/D46,".")</f>
        <v>-53.96825396825397</v>
      </c>
      <c r="P46" s="52">
        <f>IF(AND(L46&lt;&gt;".",J46&lt;&gt;"."),L46-J46,".")</f>
        <v>-87</v>
      </c>
      <c r="Q46" s="54">
        <f>IF(AND(J46&lt;&gt;0,J46&lt;&gt;".",P46&lt;&gt;"."),P46*100/J46,".")</f>
        <v>-37.5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2102</v>
      </c>
      <c r="E47" s="58">
        <f>IF(D47=".",".",100)</f>
        <v>100</v>
      </c>
      <c r="F47" s="57">
        <v>2272</v>
      </c>
      <c r="G47" s="58">
        <f>IF(F47=".",".",100)</f>
        <v>100</v>
      </c>
      <c r="H47" s="57">
        <v>1778</v>
      </c>
      <c r="I47" s="58">
        <f>IF(H47=".",".",100)</f>
        <v>100</v>
      </c>
      <c r="J47" s="57">
        <v>1691</v>
      </c>
      <c r="K47" s="58">
        <f>IF(J47=".",".",100)</f>
        <v>100</v>
      </c>
      <c r="L47" s="57">
        <v>1302</v>
      </c>
      <c r="M47" s="58">
        <f>IF(L47=".",".",100)</f>
        <v>100</v>
      </c>
      <c r="N47" s="57">
        <f>IF(AND(L47&lt;&gt;".",D47&lt;&gt;"."),L47-D47,".")</f>
        <v>-800</v>
      </c>
      <c r="O47" s="58">
        <f>IF(AND(D47&lt;&gt;0,D47&lt;&gt;".",N47&lt;&gt;"."),N47*100/D47,".")</f>
        <v>-38.05899143672693</v>
      </c>
      <c r="P47" s="57">
        <f>IF(AND(L47&lt;&gt;".",J47&lt;&gt;"."),L47-J47,".")</f>
        <v>-389</v>
      </c>
      <c r="Q47" s="58">
        <f>IF(AND(J47&lt;&gt;0,J47&lt;&gt;".",P47&lt;&gt;"."),P47*100/J47,".")</f>
        <v>-23.00413956238912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27</v>
      </c>
      <c r="E7" s="47">
        <f>IF(AND(D47&lt;&gt;0,D47&lt;&gt;".",D7&lt;&gt;"."),D7*100/D47,".")</f>
        <v>0.9218163195629908</v>
      </c>
      <c r="F7" s="46">
        <v>20</v>
      </c>
      <c r="G7" s="47">
        <f>IF(AND(F47&lt;&gt;0,F47&lt;&gt;".",F7&lt;&gt;"."),F7*100/F47,".")</f>
        <v>0.7089684509039348</v>
      </c>
      <c r="H7" s="46">
        <v>7</v>
      </c>
      <c r="I7" s="47">
        <f>IF(AND(H47&lt;&gt;0,H47&lt;&gt;".",H7&lt;&gt;"."),H7*100/H47,".")</f>
        <v>0.27354435326299337</v>
      </c>
      <c r="J7" s="46">
        <v>7</v>
      </c>
      <c r="K7" s="47">
        <f>IF(AND(J47&lt;&gt;0,J47&lt;&gt;".",J7&lt;&gt;"."),J7*100/J47,".")</f>
        <v>0.30461270670147955</v>
      </c>
      <c r="L7" s="46">
        <v>7</v>
      </c>
      <c r="M7" s="47">
        <f>IF(AND(L47&lt;&gt;0,L47&lt;&gt;".",L7&lt;&gt;"."),L7*100/L47,".")</f>
        <v>0.3489531405782652</v>
      </c>
      <c r="N7" s="48">
        <f>IF(AND(L7&lt;&gt;".",D7&lt;&gt;"."),L7-D7,".")</f>
        <v>-20</v>
      </c>
      <c r="O7" s="49">
        <f>IF(AND(D7&lt;&gt;0,D7&lt;&gt;".",N7&lt;&gt;"."),N7*100/D7,".")</f>
        <v>-74.07407407407408</v>
      </c>
      <c r="P7" s="48">
        <f>IF(AND(L7&lt;&gt;".",J7&lt;&gt;"."),L7-J7,".")</f>
        <v>0</v>
      </c>
      <c r="Q7" s="49">
        <f>IF(AND(J7&lt;&gt;0,J7&lt;&gt;".",P7&lt;&gt;"."),P7*100/J7,".")</f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15</v>
      </c>
      <c r="E8" s="47">
        <f>IF(AND(D47&lt;&gt;0,D47&lt;&gt;".",D8&lt;&gt;"."),D8*100/D47,".")</f>
        <v>0.5121201775349948</v>
      </c>
      <c r="F8" s="46">
        <v>14</v>
      </c>
      <c r="G8" s="47">
        <f>IF(AND(F47&lt;&gt;0,F47&lt;&gt;".",F8&lt;&gt;"."),F8*100/F47,".")</f>
        <v>0.49627791563275436</v>
      </c>
      <c r="H8" s="46">
        <v>6</v>
      </c>
      <c r="I8" s="47">
        <f>IF(AND(H47&lt;&gt;0,H47&lt;&gt;".",H8&lt;&gt;"."),H8*100/H47,".")</f>
        <v>0.23446658851113716</v>
      </c>
      <c r="J8" s="46">
        <v>12</v>
      </c>
      <c r="K8" s="47">
        <f>IF(AND(J47&lt;&gt;0,J47&lt;&gt;".",J8&lt;&gt;"."),J8*100/J47,".")</f>
        <v>0.5221932114882507</v>
      </c>
      <c r="L8" s="46">
        <v>6</v>
      </c>
      <c r="M8" s="47">
        <f>IF(AND(L47&lt;&gt;0,L47&lt;&gt;".",L8&lt;&gt;"."),L8*100/L47,".")</f>
        <v>0.29910269192422734</v>
      </c>
      <c r="N8" s="48">
        <f>IF(AND(L8&lt;&gt;".",D8&lt;&gt;"."),L8-D8,".")</f>
        <v>-9</v>
      </c>
      <c r="O8" s="49">
        <f>IF(AND(D8&lt;&gt;0,D8&lt;&gt;".",N8&lt;&gt;"."),N8*100/D8,".")</f>
        <v>-60</v>
      </c>
      <c r="P8" s="48">
        <f>IF(AND(L8&lt;&gt;".",J8&lt;&gt;"."),L8-J8,".")</f>
        <v>-6</v>
      </c>
      <c r="Q8" s="49">
        <f>IF(AND(J8&lt;&gt;0,J8&lt;&gt;".",P8&lt;&gt;"."),P8*100/J8,".")</f>
        <v>-50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>
        <v>1</v>
      </c>
      <c r="I15" s="47">
        <f>IF(AND(H47&lt;&gt;0,H47&lt;&gt;".",H15&lt;&gt;"."),H15*100/H47,".")</f>
        <v>0.039077764751856196</v>
      </c>
      <c r="J15" s="46">
        <v>2</v>
      </c>
      <c r="K15" s="47">
        <f>IF(AND(J47&lt;&gt;0,J47&lt;&gt;".",J15&lt;&gt;"."),J15*100/J47,".")</f>
        <v>0.08703220191470844</v>
      </c>
      <c r="L15" s="46">
        <v>2</v>
      </c>
      <c r="M15" s="47">
        <f>IF(AND(L47&lt;&gt;0,L47&lt;&gt;".",L15&lt;&gt;"."),L15*100/L47,".")</f>
        <v>0.09970089730807577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>
        <f>IF(AND(L15&lt;&gt;".",J15&lt;&gt;"."),L15-J15,".")</f>
        <v>0</v>
      </c>
      <c r="Q15" s="49">
        <f>IF(AND(J15&lt;&gt;0,J15&lt;&gt;".",P15&lt;&gt;"."),P15*100/J15,".")</f>
        <v>0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75</v>
      </c>
      <c r="E17" s="47">
        <f>IF(AND(D47&lt;&gt;0,D47&lt;&gt;".",D17&lt;&gt;"."),D17*100/D47,".")</f>
        <v>2.5606008876749744</v>
      </c>
      <c r="F17" s="46">
        <v>61</v>
      </c>
      <c r="G17" s="47">
        <f>IF(AND(F47&lt;&gt;0,F47&lt;&gt;".",F17&lt;&gt;"."),F17*100/F47,".")</f>
        <v>2.1623537752570012</v>
      </c>
      <c r="H17" s="46">
        <v>38</v>
      </c>
      <c r="I17" s="47">
        <f>IF(AND(H47&lt;&gt;0,H47&lt;&gt;".",H17&lt;&gt;"."),H17*100/H47,".")</f>
        <v>1.4849550605705353</v>
      </c>
      <c r="J17" s="46">
        <v>37</v>
      </c>
      <c r="K17" s="47">
        <f>IF(AND(J47&lt;&gt;0,J47&lt;&gt;".",J17&lt;&gt;"."),J17*100/J47,".")</f>
        <v>1.6100957354221062</v>
      </c>
      <c r="L17" s="46">
        <v>27</v>
      </c>
      <c r="M17" s="47">
        <f>IF(AND(L47&lt;&gt;0,L47&lt;&gt;".",L17&lt;&gt;"."),L17*100/L47,".")</f>
        <v>1.345962113659023</v>
      </c>
      <c r="N17" s="48">
        <f>IF(AND(L17&lt;&gt;".",D17&lt;&gt;"."),L17-D17,".")</f>
        <v>-48</v>
      </c>
      <c r="O17" s="49">
        <f>IF(AND(D17&lt;&gt;0,D17&lt;&gt;".",N17&lt;&gt;"."),N17*100/D17,".")</f>
        <v>-64</v>
      </c>
      <c r="P17" s="48">
        <f>IF(AND(L17&lt;&gt;".",J17&lt;&gt;"."),L17-J17,".")</f>
        <v>-10</v>
      </c>
      <c r="Q17" s="49">
        <f>IF(AND(J17&lt;&gt;0,J17&lt;&gt;".",P17&lt;&gt;"."),P17*100/J17,".")</f>
        <v>-27.027027027027028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9</v>
      </c>
      <c r="E18" s="47">
        <f>IF(AND(D47&lt;&gt;0,D47&lt;&gt;".",D18&lt;&gt;"."),D18*100/D47,".")</f>
        <v>0.3072721065209969</v>
      </c>
      <c r="F18" s="46">
        <v>21</v>
      </c>
      <c r="G18" s="47">
        <f>IF(AND(F47&lt;&gt;0,F47&lt;&gt;".",F18&lt;&gt;"."),F18*100/F47,".")</f>
        <v>0.7444168734491315</v>
      </c>
      <c r="H18" s="46">
        <v>24</v>
      </c>
      <c r="I18" s="47">
        <f>IF(AND(H47&lt;&gt;0,H47&lt;&gt;".",H18&lt;&gt;"."),H18*100/H47,".")</f>
        <v>0.9378663540445487</v>
      </c>
      <c r="J18" s="46">
        <v>17</v>
      </c>
      <c r="K18" s="47">
        <f>IF(AND(J47&lt;&gt;0,J47&lt;&gt;".",J18&lt;&gt;"."),J18*100/J47,".")</f>
        <v>0.7397737162750218</v>
      </c>
      <c r="L18" s="46">
        <v>22</v>
      </c>
      <c r="M18" s="47">
        <f>IF(AND(L47&lt;&gt;0,L47&lt;&gt;".",L18&lt;&gt;"."),L18*100/L47,".")</f>
        <v>1.0967098703888336</v>
      </c>
      <c r="N18" s="48">
        <f>IF(AND(L18&lt;&gt;".",D18&lt;&gt;"."),L18-D18,".")</f>
        <v>13</v>
      </c>
      <c r="O18" s="49">
        <f>IF(AND(D18&lt;&gt;0,D18&lt;&gt;".",N18&lt;&gt;"."),N18*100/D18,".")</f>
        <v>144.44444444444446</v>
      </c>
      <c r="P18" s="48">
        <f>IF(AND(L18&lt;&gt;".",J18&lt;&gt;"."),L18-J18,".")</f>
        <v>5</v>
      </c>
      <c r="Q18" s="49">
        <f>IF(AND(J18&lt;&gt;0,J18&lt;&gt;".",P18&lt;&gt;"."),P18*100/J18,".")</f>
        <v>29.41176470588235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15</v>
      </c>
      <c r="E19" s="47">
        <f>IF(AND(D47&lt;&gt;0,D47&lt;&gt;".",D19&lt;&gt;"."),D19*100/D47,".")</f>
        <v>0.5121201775349948</v>
      </c>
      <c r="F19" s="46">
        <v>3</v>
      </c>
      <c r="G19" s="47">
        <f>IF(AND(F47&lt;&gt;0,F47&lt;&gt;".",F19&lt;&gt;"."),F19*100/F47,".")</f>
        <v>0.10634526763559021</v>
      </c>
      <c r="H19" s="46" t="s">
        <v>3</v>
      </c>
      <c r="I19" s="47" t="str">
        <f>IF(AND(H47&lt;&gt;0,H47&lt;&gt;".",H19&lt;&gt;"."),H19*100/H47,".")</f>
        <v>.</v>
      </c>
      <c r="J19" s="46">
        <v>2</v>
      </c>
      <c r="K19" s="47">
        <f>IF(AND(J47&lt;&gt;0,J47&lt;&gt;".",J19&lt;&gt;"."),J19*100/J47,".")</f>
        <v>0.08703220191470844</v>
      </c>
      <c r="L19" s="46">
        <v>1</v>
      </c>
      <c r="M19" s="47">
        <f>IF(AND(L47&lt;&gt;0,L47&lt;&gt;".",L19&lt;&gt;"."),L19*100/L47,".")</f>
        <v>0.049850448654037885</v>
      </c>
      <c r="N19" s="48">
        <f>IF(AND(L19&lt;&gt;".",D19&lt;&gt;"."),L19-D19,".")</f>
        <v>-14</v>
      </c>
      <c r="O19" s="49">
        <f>IF(AND(D19&lt;&gt;0,D19&lt;&gt;".",N19&lt;&gt;"."),N19*100/D19,".")</f>
        <v>-93.33333333333333</v>
      </c>
      <c r="P19" s="48">
        <f>IF(AND(L19&lt;&gt;".",J19&lt;&gt;"."),L19-J19,".")</f>
        <v>-1</v>
      </c>
      <c r="Q19" s="49">
        <f>IF(AND(J19&lt;&gt;0,J19&lt;&gt;".",P19&lt;&gt;"."),P19*100/J19,".")</f>
        <v>-50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25</v>
      </c>
      <c r="E23" s="47">
        <f>IF(AND(D47&lt;&gt;0,D47&lt;&gt;".",D23&lt;&gt;"."),D23*100/D47,".")</f>
        <v>0.8535336292249914</v>
      </c>
      <c r="F23" s="46">
        <v>18</v>
      </c>
      <c r="G23" s="47">
        <f>IF(AND(F47&lt;&gt;0,F47&lt;&gt;".",F23&lt;&gt;"."),F23*100/F47,".")</f>
        <v>0.6380716058135413</v>
      </c>
      <c r="H23" s="46" t="s">
        <v>3</v>
      </c>
      <c r="I23" s="47" t="str">
        <f>IF(AND(H47&lt;&gt;0,H47&lt;&gt;".",H23&lt;&gt;"."),H23*100/H47,".")</f>
        <v>.</v>
      </c>
      <c r="J23" s="46">
        <v>16</v>
      </c>
      <c r="K23" s="47">
        <f>IF(AND(J47&lt;&gt;0,J47&lt;&gt;".",J23&lt;&gt;"."),J23*100/J47,".")</f>
        <v>0.6962576153176675</v>
      </c>
      <c r="L23" s="46">
        <v>11</v>
      </c>
      <c r="M23" s="47">
        <f>IF(AND(L47&lt;&gt;0,L47&lt;&gt;".",L23&lt;&gt;"."),L23*100/L47,".")</f>
        <v>0.5483549351944168</v>
      </c>
      <c r="N23" s="48">
        <f>IF(AND(L23&lt;&gt;".",D23&lt;&gt;"."),L23-D23,".")</f>
        <v>-14</v>
      </c>
      <c r="O23" s="49">
        <f>IF(AND(D23&lt;&gt;0,D23&lt;&gt;".",N23&lt;&gt;"."),N23*100/D23,".")</f>
        <v>-56</v>
      </c>
      <c r="P23" s="48">
        <f>IF(AND(L23&lt;&gt;".",J23&lt;&gt;"."),L23-J23,".")</f>
        <v>-5</v>
      </c>
      <c r="Q23" s="49">
        <f>IF(AND(J23&lt;&gt;0,J23&lt;&gt;".",P23&lt;&gt;"."),P23*100/J23,".")</f>
        <v>-31.25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2</v>
      </c>
      <c r="M24" s="47">
        <f>IF(AND(L47&lt;&gt;0,L47&lt;&gt;".",L24&lt;&gt;"."),L24*100/L47,".")</f>
        <v>0.09970089730807577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4</v>
      </c>
      <c r="E27" s="47">
        <f>IF(AND(D47&lt;&gt;0,D47&lt;&gt;".",D27&lt;&gt;"."),D27*100/D47,".")</f>
        <v>0.13656538067599863</v>
      </c>
      <c r="F27" s="46">
        <v>3</v>
      </c>
      <c r="G27" s="47">
        <f>IF(AND(F47&lt;&gt;0,F47&lt;&gt;".",F27&lt;&gt;"."),F27*100/F47,".")</f>
        <v>0.10634526763559021</v>
      </c>
      <c r="H27" s="46">
        <v>7</v>
      </c>
      <c r="I27" s="47">
        <f>IF(AND(H47&lt;&gt;0,H47&lt;&gt;".",H27&lt;&gt;"."),H27*100/H47,".")</f>
        <v>0.27354435326299337</v>
      </c>
      <c r="J27" s="46">
        <v>9</v>
      </c>
      <c r="K27" s="47">
        <f>IF(AND(J47&lt;&gt;0,J47&lt;&gt;".",J27&lt;&gt;"."),J27*100/J47,".")</f>
        <v>0.391644908616188</v>
      </c>
      <c r="L27" s="46">
        <v>6</v>
      </c>
      <c r="M27" s="47">
        <f>IF(AND(L47&lt;&gt;0,L47&lt;&gt;".",L27&lt;&gt;"."),L27*100/L47,".")</f>
        <v>0.29910269192422734</v>
      </c>
      <c r="N27" s="48">
        <f>IF(AND(L27&lt;&gt;".",D27&lt;&gt;"."),L27-D27,".")</f>
        <v>2</v>
      </c>
      <c r="O27" s="49">
        <f>IF(AND(D27&lt;&gt;0,D27&lt;&gt;".",N27&lt;&gt;"."),N27*100/D27,".")</f>
        <v>50</v>
      </c>
      <c r="P27" s="48">
        <f>IF(AND(L27&lt;&gt;".",J27&lt;&gt;"."),L27-J27,".")</f>
        <v>-3</v>
      </c>
      <c r="Q27" s="49">
        <f>IF(AND(J27&lt;&gt;0,J27&lt;&gt;".",P27&lt;&gt;"."),P27*100/J27,".")</f>
        <v>-33.333333333333336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51</v>
      </c>
      <c r="E28" s="47">
        <f>IF(AND(D47&lt;&gt;0,D47&lt;&gt;".",D28&lt;&gt;"."),D28*100/D47,".")</f>
        <v>1.7412086036189827</v>
      </c>
      <c r="F28" s="46">
        <v>19</v>
      </c>
      <c r="G28" s="47">
        <f>IF(AND(F47&lt;&gt;0,F47&lt;&gt;".",F28&lt;&gt;"."),F28*100/F47,".")</f>
        <v>0.673520028358738</v>
      </c>
      <c r="H28" s="46">
        <v>20</v>
      </c>
      <c r="I28" s="47">
        <f>IF(AND(H47&lt;&gt;0,H47&lt;&gt;".",H28&lt;&gt;"."),H28*100/H47,".")</f>
        <v>0.7815552950371238</v>
      </c>
      <c r="J28" s="46">
        <v>21</v>
      </c>
      <c r="K28" s="47">
        <f>IF(AND(J47&lt;&gt;0,J47&lt;&gt;".",J28&lt;&gt;"."),J28*100/J47,".")</f>
        <v>0.9138381201044387</v>
      </c>
      <c r="L28" s="46">
        <v>25</v>
      </c>
      <c r="M28" s="47">
        <f>IF(AND(L47&lt;&gt;0,L47&lt;&gt;".",L28&lt;&gt;"."),L28*100/L47,".")</f>
        <v>1.2462612163509472</v>
      </c>
      <c r="N28" s="48">
        <f>IF(AND(L28&lt;&gt;".",D28&lt;&gt;"."),L28-D28,".")</f>
        <v>-26</v>
      </c>
      <c r="O28" s="49">
        <f>IF(AND(D28&lt;&gt;0,D28&lt;&gt;".",N28&lt;&gt;"."),N28*100/D28,".")</f>
        <v>-50.98039215686274</v>
      </c>
      <c r="P28" s="48">
        <f>IF(AND(L28&lt;&gt;".",J28&lt;&gt;"."),L28-J28,".")</f>
        <v>4</v>
      </c>
      <c r="Q28" s="49">
        <f>IF(AND(J28&lt;&gt;0,J28&lt;&gt;".",P28&lt;&gt;"."),P28*100/J28,".")</f>
        <v>19.047619047619047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1</v>
      </c>
      <c r="E32" s="47">
        <f>IF(AND(D47&lt;&gt;0,D47&lt;&gt;".",D32&lt;&gt;"."),D32*100/D47,".")</f>
        <v>0.03414134516899966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4</v>
      </c>
      <c r="E36" s="47">
        <f>IF(AND(D47&lt;&gt;0,D47&lt;&gt;".",D36&lt;&gt;"."),D36*100/D47,".")</f>
        <v>0.13656538067599863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4</v>
      </c>
      <c r="M36" s="47">
        <f>IF(AND(L47&lt;&gt;0,L47&lt;&gt;".",L36&lt;&gt;"."),L36*100/L47,".")</f>
        <v>0.19940179461615154</v>
      </c>
      <c r="N36" s="48">
        <f>IF(AND(L36&lt;&gt;".",D36&lt;&gt;"."),L36-D36,".")</f>
        <v>0</v>
      </c>
      <c r="O36" s="49">
        <f>IF(AND(D36&lt;&gt;0,D36&lt;&gt;".",N36&lt;&gt;"."),N36*100/D36,".")</f>
        <v>0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6</v>
      </c>
      <c r="G38" s="47">
        <f>IF(AND(F47&lt;&gt;0,F47&lt;&gt;".",F38&lt;&gt;"."),F38*100/F47,".")</f>
        <v>0.21269053527118043</v>
      </c>
      <c r="H38" s="46">
        <v>3</v>
      </c>
      <c r="I38" s="47">
        <f>IF(AND(H47&lt;&gt;0,H47&lt;&gt;".",H38&lt;&gt;"."),H38*100/H47,".")</f>
        <v>0.11723329425556858</v>
      </c>
      <c r="J38" s="46">
        <v>2</v>
      </c>
      <c r="K38" s="47">
        <f>IF(AND(J47&lt;&gt;0,J47&lt;&gt;".",J38&lt;&gt;"."),J38*100/J47,".")</f>
        <v>0.08703220191470844</v>
      </c>
      <c r="L38" s="46">
        <v>1</v>
      </c>
      <c r="M38" s="47">
        <f>IF(AND(L47&lt;&gt;0,L47&lt;&gt;".",L38&lt;&gt;"."),L38*100/L47,".")</f>
        <v>0.049850448654037885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-1</v>
      </c>
      <c r="Q38" s="49">
        <f>IF(AND(J38&lt;&gt;0,J38&lt;&gt;".",P38&lt;&gt;"."),P38*100/J38,".")</f>
        <v>-50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21</v>
      </c>
      <c r="E40" s="47">
        <f>IF(AND(D47&lt;&gt;0,D47&lt;&gt;".",D40&lt;&gt;"."),D40*100/D47,".")</f>
        <v>0.7169682485489929</v>
      </c>
      <c r="F40" s="46">
        <v>17</v>
      </c>
      <c r="G40" s="47">
        <f>IF(AND(F47&lt;&gt;0,F47&lt;&gt;".",F40&lt;&gt;"."),F40*100/F47,".")</f>
        <v>0.6026231832683445</v>
      </c>
      <c r="H40" s="46">
        <v>16</v>
      </c>
      <c r="I40" s="47">
        <f>IF(AND(H47&lt;&gt;0,H47&lt;&gt;".",H40&lt;&gt;"."),H40*100/H47,".")</f>
        <v>0.6252442360296991</v>
      </c>
      <c r="J40" s="46">
        <v>6</v>
      </c>
      <c r="K40" s="47">
        <f>IF(AND(J47&lt;&gt;0,J47&lt;&gt;".",J40&lt;&gt;"."),J40*100/J47,".")</f>
        <v>0.26109660574412535</v>
      </c>
      <c r="L40" s="46">
        <v>8</v>
      </c>
      <c r="M40" s="47">
        <f>IF(AND(L47&lt;&gt;0,L47&lt;&gt;".",L40&lt;&gt;"."),L40*100/L47,".")</f>
        <v>0.3988035892323031</v>
      </c>
      <c r="N40" s="48">
        <f>IF(AND(L40&lt;&gt;".",D40&lt;&gt;"."),L40-D40,".")</f>
        <v>-13</v>
      </c>
      <c r="O40" s="49">
        <f>IF(AND(D40&lt;&gt;0,D40&lt;&gt;".",N40&lt;&gt;"."),N40*100/D40,".")</f>
        <v>-61.904761904761905</v>
      </c>
      <c r="P40" s="48">
        <f>IF(AND(L40&lt;&gt;".",J40&lt;&gt;"."),L40-J40,".")</f>
        <v>2</v>
      </c>
      <c r="Q40" s="49">
        <f>IF(AND(J40&lt;&gt;0,J40&lt;&gt;".",P40&lt;&gt;"."),P40*100/J40,".")</f>
        <v>33.333333333333336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19</v>
      </c>
      <c r="E43" s="47">
        <f>IF(AND(D47&lt;&gt;0,D47&lt;&gt;".",D43&lt;&gt;"."),D43*100/D47,".")</f>
        <v>0.6486855582109935</v>
      </c>
      <c r="F43" s="46">
        <v>12</v>
      </c>
      <c r="G43" s="47">
        <f>IF(AND(F47&lt;&gt;0,F47&lt;&gt;".",F43&lt;&gt;"."),F43*100/F47,".")</f>
        <v>0.42538107054236085</v>
      </c>
      <c r="H43" s="46">
        <v>19</v>
      </c>
      <c r="I43" s="47">
        <f>IF(AND(H47&lt;&gt;0,H47&lt;&gt;".",H43&lt;&gt;"."),H43*100/H47,".")</f>
        <v>0.7424775302852676</v>
      </c>
      <c r="J43" s="46">
        <v>29</v>
      </c>
      <c r="K43" s="47">
        <f>IF(AND(J47&lt;&gt;0,J47&lt;&gt;".",J43&lt;&gt;"."),J43*100/J47,".")</f>
        <v>1.2619669277632724</v>
      </c>
      <c r="L43" s="46">
        <v>15</v>
      </c>
      <c r="M43" s="47">
        <f>IF(AND(L47&lt;&gt;0,L47&lt;&gt;".",L43&lt;&gt;"."),L43*100/L47,".")</f>
        <v>0.7477567298105683</v>
      </c>
      <c r="N43" s="48">
        <f>IF(AND(L43&lt;&gt;".",D43&lt;&gt;"."),L43-D43,".")</f>
        <v>-4</v>
      </c>
      <c r="O43" s="49">
        <f>IF(AND(D43&lt;&gt;0,D43&lt;&gt;".",N43&lt;&gt;"."),N43*100/D43,".")</f>
        <v>-21.05263157894737</v>
      </c>
      <c r="P43" s="48">
        <f>IF(AND(L43&lt;&gt;".",J43&lt;&gt;"."),L43-J43,".")</f>
        <v>-14</v>
      </c>
      <c r="Q43" s="49">
        <f>IF(AND(J43&lt;&gt;0,J43&lt;&gt;".",P43&lt;&gt;"."),P43*100/J43,".")</f>
        <v>-48.275862068965516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72</v>
      </c>
      <c r="E44" s="47">
        <f>IF(AND(D47&lt;&gt;0,D47&lt;&gt;".",D44&lt;&gt;"."),D44*100/D47,".")</f>
        <v>2.458176852167975</v>
      </c>
      <c r="F44" s="46">
        <v>111</v>
      </c>
      <c r="G44" s="47">
        <f>IF(AND(F47&lt;&gt;0,F47&lt;&gt;".",F44&lt;&gt;"."),F44*100/F47,".")</f>
        <v>3.934774902516838</v>
      </c>
      <c r="H44" s="46">
        <v>145</v>
      </c>
      <c r="I44" s="47">
        <f>IF(AND(H47&lt;&gt;0,H47&lt;&gt;".",H44&lt;&gt;"."),H44*100/H47,".")</f>
        <v>5.666275889019148</v>
      </c>
      <c r="J44" s="46">
        <v>128</v>
      </c>
      <c r="K44" s="47">
        <f>IF(AND(J47&lt;&gt;0,J47&lt;&gt;".",J44&lt;&gt;"."),J44*100/J47,".")</f>
        <v>5.57006092254134</v>
      </c>
      <c r="L44" s="46">
        <v>107</v>
      </c>
      <c r="M44" s="47">
        <f>IF(AND(L47&lt;&gt;0,L47&lt;&gt;".",L44&lt;&gt;"."),L44*100/L47,".")</f>
        <v>5.333998005982054</v>
      </c>
      <c r="N44" s="48">
        <f>IF(AND(L44&lt;&gt;".",D44&lt;&gt;"."),L44-D44,".")</f>
        <v>35</v>
      </c>
      <c r="O44" s="49">
        <f>IF(AND(D44&lt;&gt;0,D44&lt;&gt;".",N44&lt;&gt;"."),N44*100/D44,".")</f>
        <v>48.611111111111114</v>
      </c>
      <c r="P44" s="48">
        <f>IF(AND(L44&lt;&gt;".",J44&lt;&gt;"."),L44-J44,".")</f>
        <v>-21</v>
      </c>
      <c r="Q44" s="49">
        <f>IF(AND(J44&lt;&gt;0,J44&lt;&gt;".",P44&lt;&gt;"."),P44*100/J44,".")</f>
        <v>-16.40625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338</v>
      </c>
      <c r="E46" s="53">
        <f>IF(AND(D47&lt;&gt;0,D47&lt;&gt;".",D46&lt;&gt;"."),D46*100/D47,".")</f>
        <v>11.539774667121884</v>
      </c>
      <c r="F46" s="52">
        <f>SUM(F6:F45)</f>
        <v>305</v>
      </c>
      <c r="G46" s="53">
        <f>IF(AND(F47&lt;&gt;0,F47&lt;&gt;".",F46&lt;&gt;"."),F46*100/F47,".")</f>
        <v>10.811768876285006</v>
      </c>
      <c r="H46" s="52">
        <f>SUM(H6:H45)</f>
        <v>286</v>
      </c>
      <c r="I46" s="53">
        <f>IF(AND(H47&lt;&gt;0,H47&lt;&gt;".",H46&lt;&gt;"."),H46*100/H47,".")</f>
        <v>11.176240719030872</v>
      </c>
      <c r="J46" s="52">
        <f>SUM(J6:J45)</f>
        <v>288</v>
      </c>
      <c r="K46" s="53">
        <f>IF(AND(J47&lt;&gt;0,J47&lt;&gt;".",J46&lt;&gt;"."),J46*100/J47,".")</f>
        <v>12.532637075718016</v>
      </c>
      <c r="L46" s="52">
        <f>SUM(L6:L45)</f>
        <v>244</v>
      </c>
      <c r="M46" s="53">
        <f>IF(AND(L47&lt;&gt;0,L47&lt;&gt;".",L46&lt;&gt;"."),L46*100/L47,".")</f>
        <v>12.163509471585245</v>
      </c>
      <c r="N46" s="52">
        <f>IF(AND(L46&lt;&gt;".",D46&lt;&gt;"."),L46-D46,".")</f>
        <v>-94</v>
      </c>
      <c r="O46" s="54">
        <f>IF(AND(D46&lt;&gt;0,D46&lt;&gt;".",N46&lt;&gt;"."),N46*100/D46,".")</f>
        <v>-27.810650887573964</v>
      </c>
      <c r="P46" s="52">
        <f>IF(AND(L46&lt;&gt;".",J46&lt;&gt;"."),L46-J46,".")</f>
        <v>-44</v>
      </c>
      <c r="Q46" s="54">
        <f>IF(AND(J46&lt;&gt;0,J46&lt;&gt;".",P46&lt;&gt;"."),P46*100/J46,".")</f>
        <v>-15.277777777777779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2929</v>
      </c>
      <c r="E47" s="58">
        <f>IF(D47=".",".",100)</f>
        <v>100</v>
      </c>
      <c r="F47" s="57">
        <v>2821</v>
      </c>
      <c r="G47" s="58">
        <f>IF(F47=".",".",100)</f>
        <v>100</v>
      </c>
      <c r="H47" s="57">
        <v>2559</v>
      </c>
      <c r="I47" s="58">
        <f>IF(H47=".",".",100)</f>
        <v>100</v>
      </c>
      <c r="J47" s="57">
        <v>2298</v>
      </c>
      <c r="K47" s="58">
        <f>IF(J47=".",".",100)</f>
        <v>100</v>
      </c>
      <c r="L47" s="57">
        <v>2006</v>
      </c>
      <c r="M47" s="58">
        <f>IF(L47=".",".",100)</f>
        <v>100</v>
      </c>
      <c r="N47" s="57">
        <f>IF(AND(L47&lt;&gt;".",D47&lt;&gt;"."),L47-D47,".")</f>
        <v>-923</v>
      </c>
      <c r="O47" s="58">
        <f>IF(AND(D47&lt;&gt;0,D47&lt;&gt;".",N47&lt;&gt;"."),N47*100/D47,".")</f>
        <v>-31.512461590986685</v>
      </c>
      <c r="P47" s="57">
        <f>IF(AND(L47&lt;&gt;".",J47&lt;&gt;"."),L47-J47,".")</f>
        <v>-292</v>
      </c>
      <c r="Q47" s="58">
        <f>IF(AND(J47&lt;&gt;0,J47&lt;&gt;".",P47&lt;&gt;"."),P47*100/J47,".")</f>
        <v>-12.706701479547432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>
        <v>6</v>
      </c>
      <c r="I6" s="31">
        <f>IF(AND(H47&lt;&gt;0,H47&lt;&gt;".",H6&lt;&gt;"."),H6*100/H47,".")</f>
        <v>0.19913707268503153</v>
      </c>
      <c r="J6" s="30">
        <v>7</v>
      </c>
      <c r="K6" s="31">
        <f>IF(AND(J47&lt;&gt;0,J47&lt;&gt;".",J6&lt;&gt;"."),J6*100/J47,".")</f>
        <v>0.26395173453996984</v>
      </c>
      <c r="L6" s="30">
        <v>1</v>
      </c>
      <c r="M6" s="31">
        <f>IF(AND(L47&lt;&gt;0,L47&lt;&gt;".",L6&lt;&gt;"."),L6*100/L47,".")</f>
        <v>0.04280821917808219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>
        <f>IF(AND(L6&lt;&gt;".",J6&lt;&gt;"."),L6-J6,".")</f>
        <v>-6</v>
      </c>
      <c r="Q6" s="33">
        <f>IF(AND(J6&lt;&gt;0,J6&lt;&gt;".",P6&lt;&gt;"."),P6*100/J6,".")</f>
        <v>-85.71428571428571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90</v>
      </c>
      <c r="E7" s="47">
        <f>IF(AND(D47&lt;&gt;0,D47&lt;&gt;".",D7&lt;&gt;"."),D7*100/D47,".")</f>
        <v>2.205341827983337</v>
      </c>
      <c r="F7" s="46">
        <v>65</v>
      </c>
      <c r="G7" s="47">
        <f>IF(AND(F47&lt;&gt;0,F47&lt;&gt;".",F7&lt;&gt;"."),F7*100/F47,".")</f>
        <v>1.752493933674845</v>
      </c>
      <c r="H7" s="46">
        <v>63</v>
      </c>
      <c r="I7" s="47">
        <f>IF(AND(H47&lt;&gt;0,H47&lt;&gt;".",H7&lt;&gt;"."),H7*100/H47,".")</f>
        <v>2.090939263192831</v>
      </c>
      <c r="J7" s="46">
        <v>37</v>
      </c>
      <c r="K7" s="47">
        <f>IF(AND(J47&lt;&gt;0,J47&lt;&gt;".",J7&lt;&gt;"."),J7*100/J47,".")</f>
        <v>1.3951734539969833</v>
      </c>
      <c r="L7" s="46">
        <v>36</v>
      </c>
      <c r="M7" s="47">
        <f>IF(AND(L47&lt;&gt;0,L47&lt;&gt;".",L7&lt;&gt;"."),L7*100/L47,".")</f>
        <v>1.5410958904109588</v>
      </c>
      <c r="N7" s="48">
        <f>IF(AND(L7&lt;&gt;".",D7&lt;&gt;"."),L7-D7,".")</f>
        <v>-54</v>
      </c>
      <c r="O7" s="49">
        <f>IF(AND(D7&lt;&gt;0,D7&lt;&gt;".",N7&lt;&gt;"."),N7*100/D7,".")</f>
        <v>-60</v>
      </c>
      <c r="P7" s="48">
        <f>IF(AND(L7&lt;&gt;".",J7&lt;&gt;"."),L7-J7,".")</f>
        <v>-1</v>
      </c>
      <c r="Q7" s="49">
        <f>IF(AND(J7&lt;&gt;0,J7&lt;&gt;".",P7&lt;&gt;"."),P7*100/J7,".")</f>
        <v>-2.7027027027027026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20</v>
      </c>
      <c r="E8" s="47">
        <f>IF(AND(D47&lt;&gt;0,D47&lt;&gt;".",D8&lt;&gt;"."),D8*100/D47,".")</f>
        <v>0.490075961774075</v>
      </c>
      <c r="F8" s="46">
        <v>25</v>
      </c>
      <c r="G8" s="47">
        <f>IF(AND(F47&lt;&gt;0,F47&lt;&gt;".",F8&lt;&gt;"."),F8*100/F47,".")</f>
        <v>0.6740361283364789</v>
      </c>
      <c r="H8" s="46">
        <v>32</v>
      </c>
      <c r="I8" s="47">
        <f>IF(AND(H47&lt;&gt;0,H47&lt;&gt;".",H8&lt;&gt;"."),H8*100/H47,".")</f>
        <v>1.0620643876535014</v>
      </c>
      <c r="J8" s="46">
        <v>31</v>
      </c>
      <c r="K8" s="47">
        <f>IF(AND(J47&lt;&gt;0,J47&lt;&gt;".",J8&lt;&gt;"."),J8*100/J47,".")</f>
        <v>1.1689291101055808</v>
      </c>
      <c r="L8" s="46">
        <v>8</v>
      </c>
      <c r="M8" s="47">
        <f>IF(AND(L47&lt;&gt;0,L47&lt;&gt;".",L8&lt;&gt;"."),L8*100/L47,".")</f>
        <v>0.3424657534246575</v>
      </c>
      <c r="N8" s="48">
        <f>IF(AND(L8&lt;&gt;".",D8&lt;&gt;"."),L8-D8,".")</f>
        <v>-12</v>
      </c>
      <c r="O8" s="49">
        <f>IF(AND(D8&lt;&gt;0,D8&lt;&gt;".",N8&lt;&gt;"."),N8*100/D8,".")</f>
        <v>-60</v>
      </c>
      <c r="P8" s="48">
        <f>IF(AND(L8&lt;&gt;".",J8&lt;&gt;"."),L8-J8,".")</f>
        <v>-23</v>
      </c>
      <c r="Q8" s="49">
        <f>IF(AND(J8&lt;&gt;0,J8&lt;&gt;".",P8&lt;&gt;"."),P8*100/J8,".")</f>
        <v>-74.19354838709677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10</v>
      </c>
      <c r="E15" s="47">
        <f>IF(AND(D47&lt;&gt;0,D47&lt;&gt;".",D15&lt;&gt;"."),D15*100/D47,".")</f>
        <v>0.2450379808870375</v>
      </c>
      <c r="F15" s="46">
        <v>8</v>
      </c>
      <c r="G15" s="47">
        <f>IF(AND(F47&lt;&gt;0,F47&lt;&gt;".",F15&lt;&gt;"."),F15*100/F47,".")</f>
        <v>0.21569156106767323</v>
      </c>
      <c r="H15" s="46" t="s">
        <v>3</v>
      </c>
      <c r="I15" s="47" t="str">
        <f>IF(AND(H47&lt;&gt;0,H47&lt;&gt;".",H15&lt;&gt;"."),H15*100/H47,".")</f>
        <v>.</v>
      </c>
      <c r="J15" s="46">
        <v>8</v>
      </c>
      <c r="K15" s="47">
        <f>IF(AND(J47&lt;&gt;0,J47&lt;&gt;".",J15&lt;&gt;"."),J15*100/J47,".")</f>
        <v>0.30165912518853694</v>
      </c>
      <c r="L15" s="46">
        <v>1</v>
      </c>
      <c r="M15" s="47">
        <f>IF(AND(L47&lt;&gt;0,L47&lt;&gt;".",L15&lt;&gt;"."),L15*100/L47,".")</f>
        <v>0.04280821917808219</v>
      </c>
      <c r="N15" s="48">
        <f>IF(AND(L15&lt;&gt;".",D15&lt;&gt;"."),L15-D15,".")</f>
        <v>-9</v>
      </c>
      <c r="O15" s="49">
        <f>IF(AND(D15&lt;&gt;0,D15&lt;&gt;".",N15&lt;&gt;"."),N15*100/D15,".")</f>
        <v>-90</v>
      </c>
      <c r="P15" s="48">
        <f>IF(AND(L15&lt;&gt;".",J15&lt;&gt;"."),L15-J15,".")</f>
        <v>-7</v>
      </c>
      <c r="Q15" s="49">
        <f>IF(AND(J15&lt;&gt;0,J15&lt;&gt;".",P15&lt;&gt;"."),P15*100/J15,".")</f>
        <v>-87.5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84</v>
      </c>
      <c r="E17" s="47">
        <f>IF(AND(D47&lt;&gt;0,D47&lt;&gt;".",D17&lt;&gt;"."),D17*100/D47,".")</f>
        <v>2.058319039451115</v>
      </c>
      <c r="F17" s="46">
        <v>54</v>
      </c>
      <c r="G17" s="47">
        <f>IF(AND(F47&lt;&gt;0,F47&lt;&gt;".",F17&lt;&gt;"."),F17*100/F47,".")</f>
        <v>1.4559180372067944</v>
      </c>
      <c r="H17" s="46">
        <v>43</v>
      </c>
      <c r="I17" s="47">
        <f>IF(AND(H47&lt;&gt;0,H47&lt;&gt;".",H17&lt;&gt;"."),H17*100/H47,".")</f>
        <v>1.4271490209093927</v>
      </c>
      <c r="J17" s="46">
        <v>39</v>
      </c>
      <c r="K17" s="47">
        <f>IF(AND(J47&lt;&gt;0,J47&lt;&gt;".",J17&lt;&gt;"."),J17*100/J47,".")</f>
        <v>1.4705882352941178</v>
      </c>
      <c r="L17" s="46">
        <v>35</v>
      </c>
      <c r="M17" s="47">
        <f>IF(AND(L47&lt;&gt;0,L47&lt;&gt;".",L17&lt;&gt;"."),L17*100/L47,".")</f>
        <v>1.4982876712328768</v>
      </c>
      <c r="N17" s="48">
        <f>IF(AND(L17&lt;&gt;".",D17&lt;&gt;"."),L17-D17,".")</f>
        <v>-49</v>
      </c>
      <c r="O17" s="49">
        <f>IF(AND(D17&lt;&gt;0,D17&lt;&gt;".",N17&lt;&gt;"."),N17*100/D17,".")</f>
        <v>-58.333333333333336</v>
      </c>
      <c r="P17" s="48">
        <f>IF(AND(L17&lt;&gt;".",J17&lt;&gt;"."),L17-J17,".")</f>
        <v>-4</v>
      </c>
      <c r="Q17" s="49">
        <f>IF(AND(J17&lt;&gt;0,J17&lt;&gt;".",P17&lt;&gt;"."),P17*100/J17,".")</f>
        <v>-10.256410256410257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15</v>
      </c>
      <c r="E18" s="47">
        <f>IF(AND(D47&lt;&gt;0,D47&lt;&gt;".",D18&lt;&gt;"."),D18*100/D47,".")</f>
        <v>0.36755697133055626</v>
      </c>
      <c r="F18" s="46">
        <v>43</v>
      </c>
      <c r="G18" s="47">
        <f>IF(AND(F47&lt;&gt;0,F47&lt;&gt;".",F18&lt;&gt;"."),F18*100/F47,".")</f>
        <v>1.1593421407387436</v>
      </c>
      <c r="H18" s="46">
        <v>38</v>
      </c>
      <c r="I18" s="47">
        <f>IF(AND(H47&lt;&gt;0,H47&lt;&gt;".",H18&lt;&gt;"."),H18*100/H47,".")</f>
        <v>1.261201460338533</v>
      </c>
      <c r="J18" s="46">
        <v>32</v>
      </c>
      <c r="K18" s="47">
        <f>IF(AND(J47&lt;&gt;0,J47&lt;&gt;".",J18&lt;&gt;"."),J18*100/J47,".")</f>
        <v>1.2066365007541477</v>
      </c>
      <c r="L18" s="46">
        <v>23</v>
      </c>
      <c r="M18" s="47">
        <f>IF(AND(L47&lt;&gt;0,L47&lt;&gt;".",L18&lt;&gt;"."),L18*100/L47,".")</f>
        <v>0.9845890410958904</v>
      </c>
      <c r="N18" s="48">
        <f>IF(AND(L18&lt;&gt;".",D18&lt;&gt;"."),L18-D18,".")</f>
        <v>8</v>
      </c>
      <c r="O18" s="49">
        <f>IF(AND(D18&lt;&gt;0,D18&lt;&gt;".",N18&lt;&gt;"."),N18*100/D18,".")</f>
        <v>53.333333333333336</v>
      </c>
      <c r="P18" s="48">
        <f>IF(AND(L18&lt;&gt;".",J18&lt;&gt;"."),L18-J18,".")</f>
        <v>-9</v>
      </c>
      <c r="Q18" s="49">
        <f>IF(AND(J18&lt;&gt;0,J18&lt;&gt;".",P18&lt;&gt;"."),P18*100/J18,".")</f>
        <v>-28.125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0.02450379808870375</v>
      </c>
      <c r="F19" s="46">
        <v>1</v>
      </c>
      <c r="G19" s="47">
        <f>IF(AND(F47&lt;&gt;0,F47&lt;&gt;".",F19&lt;&gt;"."),F19*100/F47,".")</f>
        <v>0.026961445133459154</v>
      </c>
      <c r="H19" s="46">
        <v>1</v>
      </c>
      <c r="I19" s="47">
        <f>IF(AND(H47&lt;&gt;0,H47&lt;&gt;".",H19&lt;&gt;"."),H19*100/H47,".")</f>
        <v>0.03318951211417192</v>
      </c>
      <c r="J19" s="46">
        <v>1</v>
      </c>
      <c r="K19" s="47">
        <f>IF(AND(J47&lt;&gt;0,J47&lt;&gt;".",J19&lt;&gt;"."),J19*100/J47,".")</f>
        <v>0.03770739064856712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>
        <v>1</v>
      </c>
      <c r="M21" s="47">
        <f>IF(AND(L47&lt;&gt;0,L47&lt;&gt;".",L21&lt;&gt;"."),L21*100/L47,".")</f>
        <v>0.04280821917808219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58</v>
      </c>
      <c r="E23" s="47">
        <f>IF(AND(D47&lt;&gt;0,D47&lt;&gt;".",D23&lt;&gt;"."),D23*100/D47,".")</f>
        <v>1.4212202891448174</v>
      </c>
      <c r="F23" s="46">
        <v>51</v>
      </c>
      <c r="G23" s="47">
        <f>IF(AND(F47&lt;&gt;0,F47&lt;&gt;".",F23&lt;&gt;"."),F23*100/F47,".")</f>
        <v>1.375033701806417</v>
      </c>
      <c r="H23" s="46">
        <v>42</v>
      </c>
      <c r="I23" s="47">
        <f>IF(AND(H47&lt;&gt;0,H47&lt;&gt;".",H23&lt;&gt;"."),H23*100/H47,".")</f>
        <v>1.3939595087952208</v>
      </c>
      <c r="J23" s="46">
        <v>24</v>
      </c>
      <c r="K23" s="47">
        <f>IF(AND(J47&lt;&gt;0,J47&lt;&gt;".",J23&lt;&gt;"."),J23*100/J47,".")</f>
        <v>0.9049773755656109</v>
      </c>
      <c r="L23" s="46">
        <v>28</v>
      </c>
      <c r="M23" s="47">
        <f>IF(AND(L47&lt;&gt;0,L47&lt;&gt;".",L23&lt;&gt;"."),L23*100/L47,".")</f>
        <v>1.1986301369863013</v>
      </c>
      <c r="N23" s="48">
        <f>IF(AND(L23&lt;&gt;".",D23&lt;&gt;"."),L23-D23,".")</f>
        <v>-30</v>
      </c>
      <c r="O23" s="49">
        <f>IF(AND(D23&lt;&gt;0,D23&lt;&gt;".",N23&lt;&gt;"."),N23*100/D23,".")</f>
        <v>-51.724137931034484</v>
      </c>
      <c r="P23" s="48">
        <f>IF(AND(L23&lt;&gt;".",J23&lt;&gt;"."),L23-J23,".")</f>
        <v>4</v>
      </c>
      <c r="Q23" s="49">
        <f>IF(AND(J23&lt;&gt;0,J23&lt;&gt;".",P23&lt;&gt;"."),P23*100/J23,".")</f>
        <v>16.666666666666668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26</v>
      </c>
      <c r="E27" s="47">
        <f>IF(AND(D47&lt;&gt;0,D47&lt;&gt;".",D27&lt;&gt;"."),D27*100/D47,".")</f>
        <v>0.6370987503062975</v>
      </c>
      <c r="F27" s="46">
        <v>13</v>
      </c>
      <c r="G27" s="47">
        <f>IF(AND(F47&lt;&gt;0,F47&lt;&gt;".",F27&lt;&gt;"."),F27*100/F47,".")</f>
        <v>0.350498786734969</v>
      </c>
      <c r="H27" s="46">
        <v>25</v>
      </c>
      <c r="I27" s="47">
        <f>IF(AND(H47&lt;&gt;0,H47&lt;&gt;".",H27&lt;&gt;"."),H27*100/H47,".")</f>
        <v>0.829737802854298</v>
      </c>
      <c r="J27" s="46">
        <v>21</v>
      </c>
      <c r="K27" s="47">
        <f>IF(AND(J47&lt;&gt;0,J47&lt;&gt;".",J27&lt;&gt;"."),J27*100/J47,".")</f>
        <v>0.7918552036199095</v>
      </c>
      <c r="L27" s="46">
        <v>6</v>
      </c>
      <c r="M27" s="47">
        <f>IF(AND(L47&lt;&gt;0,L47&lt;&gt;".",L27&lt;&gt;"."),L27*100/L47,".")</f>
        <v>0.2568493150684932</v>
      </c>
      <c r="N27" s="48">
        <f>IF(AND(L27&lt;&gt;".",D27&lt;&gt;"."),L27-D27,".")</f>
        <v>-20</v>
      </c>
      <c r="O27" s="49">
        <f>IF(AND(D27&lt;&gt;0,D27&lt;&gt;".",N27&lt;&gt;"."),N27*100/D27,".")</f>
        <v>-76.92307692307692</v>
      </c>
      <c r="P27" s="48">
        <f>IF(AND(L27&lt;&gt;".",J27&lt;&gt;"."),L27-J27,".")</f>
        <v>-15</v>
      </c>
      <c r="Q27" s="49">
        <f>IF(AND(J27&lt;&gt;0,J27&lt;&gt;".",P27&lt;&gt;"."),P27*100/J27,".")</f>
        <v>-71.42857142857143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43</v>
      </c>
      <c r="E28" s="47">
        <f>IF(AND(D47&lt;&gt;0,D47&lt;&gt;".",D28&lt;&gt;"."),D28*100/D47,".")</f>
        <v>1.0536633178142611</v>
      </c>
      <c r="F28" s="46">
        <v>31</v>
      </c>
      <c r="G28" s="47">
        <f>IF(AND(F47&lt;&gt;0,F47&lt;&gt;".",F28&lt;&gt;"."),F28*100/F47,".")</f>
        <v>0.8358047991372337</v>
      </c>
      <c r="H28" s="46">
        <v>18</v>
      </c>
      <c r="I28" s="47">
        <f>IF(AND(H47&lt;&gt;0,H47&lt;&gt;".",H28&lt;&gt;"."),H28*100/H47,".")</f>
        <v>0.5974112180550946</v>
      </c>
      <c r="J28" s="46">
        <v>16</v>
      </c>
      <c r="K28" s="47">
        <f>IF(AND(J47&lt;&gt;0,J47&lt;&gt;".",J28&lt;&gt;"."),J28*100/J47,".")</f>
        <v>0.6033182503770739</v>
      </c>
      <c r="L28" s="46">
        <v>16</v>
      </c>
      <c r="M28" s="47">
        <f>IF(AND(L47&lt;&gt;0,L47&lt;&gt;".",L28&lt;&gt;"."),L28*100/L47,".")</f>
        <v>0.684931506849315</v>
      </c>
      <c r="N28" s="48">
        <f>IF(AND(L28&lt;&gt;".",D28&lt;&gt;"."),L28-D28,".")</f>
        <v>-27</v>
      </c>
      <c r="O28" s="49">
        <f>IF(AND(D28&lt;&gt;0,D28&lt;&gt;".",N28&lt;&gt;"."),N28*100/D28,".")</f>
        <v>-62.7906976744186</v>
      </c>
      <c r="P28" s="48">
        <f>IF(AND(L28&lt;&gt;".",J28&lt;&gt;"."),L28-J28,".")</f>
        <v>0</v>
      </c>
      <c r="Q28" s="49">
        <f>IF(AND(J28&lt;&gt;0,J28&lt;&gt;".",P28&lt;&gt;"."),P28*100/J28,".")</f>
        <v>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>
        <v>1</v>
      </c>
      <c r="K32" s="47">
        <f>IF(AND(J47&lt;&gt;0,J47&lt;&gt;".",J32&lt;&gt;"."),J32*100/J47,".")</f>
        <v>0.03770739064856712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</v>
      </c>
      <c r="E36" s="47">
        <f>IF(AND(D47&lt;&gt;0,D47&lt;&gt;".",D36&lt;&gt;"."),D36*100/D47,".")</f>
        <v>0.0490075961774075</v>
      </c>
      <c r="F36" s="46">
        <v>3</v>
      </c>
      <c r="G36" s="47">
        <f>IF(AND(F47&lt;&gt;0,F47&lt;&gt;".",F36&lt;&gt;"."),F36*100/F47,".")</f>
        <v>0.08088433540037746</v>
      </c>
      <c r="H36" s="46">
        <v>2</v>
      </c>
      <c r="I36" s="47">
        <f>IF(AND(H47&lt;&gt;0,H47&lt;&gt;".",H36&lt;&gt;"."),H36*100/H47,".")</f>
        <v>0.06637902422834384</v>
      </c>
      <c r="J36" s="46">
        <v>12</v>
      </c>
      <c r="K36" s="47">
        <f>IF(AND(J47&lt;&gt;0,J47&lt;&gt;".",J36&lt;&gt;"."),J36*100/J47,".")</f>
        <v>0.45248868778280543</v>
      </c>
      <c r="L36" s="46">
        <v>12</v>
      </c>
      <c r="M36" s="47">
        <f>IF(AND(L47&lt;&gt;0,L47&lt;&gt;".",L36&lt;&gt;"."),L36*100/L47,".")</f>
        <v>0.5136986301369864</v>
      </c>
      <c r="N36" s="48">
        <f>IF(AND(L36&lt;&gt;".",D36&lt;&gt;"."),L36-D36,".")</f>
        <v>10</v>
      </c>
      <c r="O36" s="49">
        <f>IF(AND(D36&lt;&gt;0,D36&lt;&gt;".",N36&lt;&gt;"."),N36*100/D36,".")</f>
        <v>500</v>
      </c>
      <c r="P36" s="48">
        <f>IF(AND(L36&lt;&gt;".",J36&lt;&gt;"."),L36-J36,".")</f>
        <v>0</v>
      </c>
      <c r="Q36" s="49">
        <f>IF(AND(J36&lt;&gt;0,J36&lt;&gt;".",P36&lt;&gt;"."),P36*100/J36,".")</f>
        <v>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7</v>
      </c>
      <c r="E37" s="47">
        <f>IF(AND(D47&lt;&gt;0,D47&lt;&gt;".",D37&lt;&gt;"."),D37*100/D47,".")</f>
        <v>0.17152658662092624</v>
      </c>
      <c r="F37" s="46">
        <v>5</v>
      </c>
      <c r="G37" s="47">
        <f>IF(AND(F47&lt;&gt;0,F47&lt;&gt;".",F37&lt;&gt;"."),F37*100/F47,".")</f>
        <v>0.13480722566729578</v>
      </c>
      <c r="H37" s="46">
        <v>12</v>
      </c>
      <c r="I37" s="47">
        <f>IF(AND(H47&lt;&gt;0,H47&lt;&gt;".",H37&lt;&gt;"."),H37*100/H47,".")</f>
        <v>0.39827414537006306</v>
      </c>
      <c r="J37" s="46">
        <v>1</v>
      </c>
      <c r="K37" s="47">
        <f>IF(AND(J47&lt;&gt;0,J47&lt;&gt;".",J37&lt;&gt;"."),J37*100/J47,".")</f>
        <v>0.03770739064856712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>
        <v>1</v>
      </c>
      <c r="I38" s="47">
        <f>IF(AND(H47&lt;&gt;0,H47&lt;&gt;".",H38&lt;&gt;"."),H38*100/H47,".")</f>
        <v>0.03318951211417192</v>
      </c>
      <c r="J38" s="46">
        <v>1</v>
      </c>
      <c r="K38" s="47">
        <f>IF(AND(J47&lt;&gt;0,J47&lt;&gt;".",J38&lt;&gt;"."),J38*100/J47,".")</f>
        <v>0.03770739064856712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32</v>
      </c>
      <c r="E40" s="47">
        <f>IF(AND(D47&lt;&gt;0,D47&lt;&gt;".",D40&lt;&gt;"."),D40*100/D47,".")</f>
        <v>0.78412153883852</v>
      </c>
      <c r="F40" s="46">
        <v>54</v>
      </c>
      <c r="G40" s="47">
        <f>IF(AND(F47&lt;&gt;0,F47&lt;&gt;".",F40&lt;&gt;"."),F40*100/F47,".")</f>
        <v>1.4559180372067944</v>
      </c>
      <c r="H40" s="46">
        <v>54</v>
      </c>
      <c r="I40" s="47">
        <f>IF(AND(H47&lt;&gt;0,H47&lt;&gt;".",H40&lt;&gt;"."),H40*100/H47,".")</f>
        <v>1.7922336541652837</v>
      </c>
      <c r="J40" s="46">
        <v>30</v>
      </c>
      <c r="K40" s="47">
        <f>IF(AND(J47&lt;&gt;0,J47&lt;&gt;".",J40&lt;&gt;"."),J40*100/J47,".")</f>
        <v>1.1312217194570136</v>
      </c>
      <c r="L40" s="46">
        <v>29</v>
      </c>
      <c r="M40" s="47">
        <f>IF(AND(L47&lt;&gt;0,L47&lt;&gt;".",L40&lt;&gt;"."),L40*100/L47,".")</f>
        <v>1.2414383561643836</v>
      </c>
      <c r="N40" s="48">
        <f>IF(AND(L40&lt;&gt;".",D40&lt;&gt;"."),L40-D40,".")</f>
        <v>-3</v>
      </c>
      <c r="O40" s="49">
        <f>IF(AND(D40&lt;&gt;0,D40&lt;&gt;".",N40&lt;&gt;"."),N40*100/D40,".")</f>
        <v>-9.375</v>
      </c>
      <c r="P40" s="48">
        <f>IF(AND(L40&lt;&gt;".",J40&lt;&gt;"."),L40-J40,".")</f>
        <v>-1</v>
      </c>
      <c r="Q40" s="49">
        <f>IF(AND(J40&lt;&gt;0,J40&lt;&gt;".",P40&lt;&gt;"."),P40*100/J40,".")</f>
        <v>-3.3333333333333335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52</v>
      </c>
      <c r="E43" s="47">
        <f>IF(AND(D47&lt;&gt;0,D47&lt;&gt;".",D43&lt;&gt;"."),D43*100/D47,".")</f>
        <v>1.274197500612595</v>
      </c>
      <c r="F43" s="46">
        <v>60</v>
      </c>
      <c r="G43" s="47">
        <f>IF(AND(F47&lt;&gt;0,F47&lt;&gt;".",F43&lt;&gt;"."),F43*100/F47,".")</f>
        <v>1.6176867080075492</v>
      </c>
      <c r="H43" s="46">
        <v>41</v>
      </c>
      <c r="I43" s="47">
        <f>IF(AND(H47&lt;&gt;0,H47&lt;&gt;".",H43&lt;&gt;"."),H43*100/H47,".")</f>
        <v>1.3607699966810487</v>
      </c>
      <c r="J43" s="46">
        <v>39</v>
      </c>
      <c r="K43" s="47">
        <f>IF(AND(J47&lt;&gt;0,J47&lt;&gt;".",J43&lt;&gt;"."),J43*100/J47,".")</f>
        <v>1.4705882352941178</v>
      </c>
      <c r="L43" s="46">
        <v>33</v>
      </c>
      <c r="M43" s="47">
        <f>IF(AND(L47&lt;&gt;0,L47&lt;&gt;".",L43&lt;&gt;"."),L43*100/L47,".")</f>
        <v>1.4126712328767124</v>
      </c>
      <c r="N43" s="48">
        <f>IF(AND(L43&lt;&gt;".",D43&lt;&gt;"."),L43-D43,".")</f>
        <v>-19</v>
      </c>
      <c r="O43" s="49">
        <f>IF(AND(D43&lt;&gt;0,D43&lt;&gt;".",N43&lt;&gt;"."),N43*100/D43,".")</f>
        <v>-36.53846153846154</v>
      </c>
      <c r="P43" s="48">
        <f>IF(AND(L43&lt;&gt;".",J43&lt;&gt;"."),L43-J43,".")</f>
        <v>-6</v>
      </c>
      <c r="Q43" s="49">
        <f>IF(AND(J43&lt;&gt;0,J43&lt;&gt;".",P43&lt;&gt;"."),P43*100/J43,".")</f>
        <v>-15.384615384615385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116</v>
      </c>
      <c r="E44" s="47">
        <f>IF(AND(D47&lt;&gt;0,D47&lt;&gt;".",D44&lt;&gt;"."),D44*100/D47,".")</f>
        <v>2.8424405782896347</v>
      </c>
      <c r="F44" s="46">
        <v>108</v>
      </c>
      <c r="G44" s="47">
        <f>IF(AND(F47&lt;&gt;0,F47&lt;&gt;".",F44&lt;&gt;"."),F44*100/F47,".")</f>
        <v>2.9118360744135887</v>
      </c>
      <c r="H44" s="46">
        <v>110</v>
      </c>
      <c r="I44" s="47">
        <f>IF(AND(H47&lt;&gt;0,H47&lt;&gt;".",H44&lt;&gt;"."),H44*100/H47,".")</f>
        <v>3.6508463325589116</v>
      </c>
      <c r="J44" s="46">
        <v>151</v>
      </c>
      <c r="K44" s="47">
        <f>IF(AND(J47&lt;&gt;0,J47&lt;&gt;".",J44&lt;&gt;"."),J44*100/J47,".")</f>
        <v>5.693815987933635</v>
      </c>
      <c r="L44" s="46">
        <v>151</v>
      </c>
      <c r="M44" s="47">
        <f>IF(AND(L47&lt;&gt;0,L47&lt;&gt;".",L44&lt;&gt;"."),L44*100/L47,".")</f>
        <v>6.464041095890411</v>
      </c>
      <c r="N44" s="48">
        <f>IF(AND(L44&lt;&gt;".",D44&lt;&gt;"."),L44-D44,".")</f>
        <v>35</v>
      </c>
      <c r="O44" s="49">
        <f>IF(AND(D44&lt;&gt;0,D44&lt;&gt;".",N44&lt;&gt;"."),N44*100/D44,".")</f>
        <v>30.17241379310345</v>
      </c>
      <c r="P44" s="48">
        <f>IF(AND(L44&lt;&gt;".",J44&lt;&gt;"."),L44-J44,".")</f>
        <v>0</v>
      </c>
      <c r="Q44" s="49">
        <f>IF(AND(J44&lt;&gt;0,J44&lt;&gt;".",P44&lt;&gt;"."),P44*100/J44,".")</f>
        <v>0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556</v>
      </c>
      <c r="E46" s="53">
        <f>IF(AND(D47&lt;&gt;0,D47&lt;&gt;".",D46&lt;&gt;"."),D46*100/D47,".")</f>
        <v>13.624111737319284</v>
      </c>
      <c r="F46" s="52">
        <f>SUM(F6:F45)</f>
        <v>521</v>
      </c>
      <c r="G46" s="53">
        <f>IF(AND(F47&lt;&gt;0,F47&lt;&gt;".",F46&lt;&gt;"."),F46*100/F47,".")</f>
        <v>14.04691291453222</v>
      </c>
      <c r="H46" s="52">
        <f>SUM(H6:H45)</f>
        <v>488</v>
      </c>
      <c r="I46" s="53">
        <f>IF(AND(H47&lt;&gt;0,H47&lt;&gt;".",H46&lt;&gt;"."),H46*100/H47,".")</f>
        <v>16.196481911715896</v>
      </c>
      <c r="J46" s="52">
        <f>SUM(J6:J45)</f>
        <v>451</v>
      </c>
      <c r="K46" s="53">
        <f>IF(AND(J47&lt;&gt;0,J47&lt;&gt;".",J46&lt;&gt;"."),J46*100/J47,".")</f>
        <v>17.00603318250377</v>
      </c>
      <c r="L46" s="52">
        <f>SUM(L6:L45)</f>
        <v>380</v>
      </c>
      <c r="M46" s="53">
        <f>IF(AND(L47&lt;&gt;0,L47&lt;&gt;".",L46&lt;&gt;"."),L46*100/L47,".")</f>
        <v>16.267123287671232</v>
      </c>
      <c r="N46" s="52">
        <f>IF(AND(L46&lt;&gt;".",D46&lt;&gt;"."),L46-D46,".")</f>
        <v>-176</v>
      </c>
      <c r="O46" s="54">
        <f>IF(AND(D46&lt;&gt;0,D46&lt;&gt;".",N46&lt;&gt;"."),N46*100/D46,".")</f>
        <v>-31.654676258992804</v>
      </c>
      <c r="P46" s="52">
        <f>IF(AND(L46&lt;&gt;".",J46&lt;&gt;"."),L46-J46,".")</f>
        <v>-71</v>
      </c>
      <c r="Q46" s="54">
        <f>IF(AND(J46&lt;&gt;0,J46&lt;&gt;".",P46&lt;&gt;"."),P46*100/J46,".")</f>
        <v>-15.742793791574279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4081</v>
      </c>
      <c r="E47" s="58">
        <f>IF(D47=".",".",100)</f>
        <v>100</v>
      </c>
      <c r="F47" s="57">
        <v>3709</v>
      </c>
      <c r="G47" s="58">
        <f>IF(F47=".",".",100)</f>
        <v>100</v>
      </c>
      <c r="H47" s="57">
        <v>3013</v>
      </c>
      <c r="I47" s="58">
        <f>IF(H47=".",".",100)</f>
        <v>100</v>
      </c>
      <c r="J47" s="57">
        <v>2652</v>
      </c>
      <c r="K47" s="58">
        <f>IF(J47=".",".",100)</f>
        <v>100</v>
      </c>
      <c r="L47" s="57">
        <v>2336</v>
      </c>
      <c r="M47" s="58">
        <f>IF(L47=".",".",100)</f>
        <v>100</v>
      </c>
      <c r="N47" s="57">
        <f>IF(AND(L47&lt;&gt;".",D47&lt;&gt;"."),L47-D47,".")</f>
        <v>-1745</v>
      </c>
      <c r="O47" s="58">
        <f>IF(AND(D47&lt;&gt;0,D47&lt;&gt;".",N47&lt;&gt;"."),N47*100/D47,".")</f>
        <v>-42.75912766478804</v>
      </c>
      <c r="P47" s="57">
        <f>IF(AND(L47&lt;&gt;".",J47&lt;&gt;"."),L47-J47,".")</f>
        <v>-316</v>
      </c>
      <c r="Q47" s="58">
        <f>IF(AND(J47&lt;&gt;0,J47&lt;&gt;".",P47&lt;&gt;"."),P47*100/J47,".")</f>
        <v>-11.91553544494721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0.019036740909956214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0.02463661000246366</v>
      </c>
      <c r="L6" s="30">
        <v>1</v>
      </c>
      <c r="M6" s="31">
        <f>IF(AND(L47&lt;&gt;0,L47&lt;&gt;".",L6&lt;&gt;"."),L6*100/L47,".")</f>
        <v>0.025673940949935817</v>
      </c>
      <c r="N6" s="32">
        <f>IF(AND(L6&lt;&gt;".",D6&lt;&gt;"."),L6-D6,".")</f>
        <v>0</v>
      </c>
      <c r="O6" s="33">
        <f>IF(AND(D6&lt;&gt;0,D6&lt;&gt;".",N6&lt;&gt;"."),N6*100/D6,".")</f>
        <v>0</v>
      </c>
      <c r="P6" s="32">
        <f>IF(AND(L6&lt;&gt;".",J6&lt;&gt;"."),L6-J6,".")</f>
        <v>0</v>
      </c>
      <c r="Q6" s="33">
        <f>IF(AND(J6&lt;&gt;0,J6&lt;&gt;".",P6&lt;&gt;"."),P6*100/J6,".")</f>
        <v>0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20</v>
      </c>
      <c r="E7" s="47">
        <f>IF(AND(D47&lt;&gt;0,D47&lt;&gt;".",D7&lt;&gt;"."),D7*100/D47,".")</f>
        <v>0.3807348181991243</v>
      </c>
      <c r="F7" s="46">
        <v>14</v>
      </c>
      <c r="G7" s="47">
        <f>IF(AND(F47&lt;&gt;0,F47&lt;&gt;".",F7&lt;&gt;"."),F7*100/F47,".")</f>
        <v>0.2764612954186414</v>
      </c>
      <c r="H7" s="46">
        <v>33</v>
      </c>
      <c r="I7" s="47">
        <f>IF(AND(H47&lt;&gt;0,H47&lt;&gt;".",H7&lt;&gt;"."),H7*100/H47,".")</f>
        <v>0.7544581618655692</v>
      </c>
      <c r="J7" s="46">
        <v>32</v>
      </c>
      <c r="K7" s="47">
        <f>IF(AND(J47&lt;&gt;0,J47&lt;&gt;".",J7&lt;&gt;"."),J7*100/J47,".")</f>
        <v>0.7883715200788372</v>
      </c>
      <c r="L7" s="46">
        <v>15</v>
      </c>
      <c r="M7" s="47">
        <f>IF(AND(L47&lt;&gt;0,L47&lt;&gt;".",L7&lt;&gt;"."),L7*100/L47,".")</f>
        <v>0.3851091142490372</v>
      </c>
      <c r="N7" s="48">
        <f>IF(AND(L7&lt;&gt;".",D7&lt;&gt;"."),L7-D7,".")</f>
        <v>-5</v>
      </c>
      <c r="O7" s="49">
        <f>IF(AND(D7&lt;&gt;0,D7&lt;&gt;".",N7&lt;&gt;"."),N7*100/D7,".")</f>
        <v>-25</v>
      </c>
      <c r="P7" s="48">
        <f>IF(AND(L7&lt;&gt;".",J7&lt;&gt;"."),L7-J7,".")</f>
        <v>-17</v>
      </c>
      <c r="Q7" s="49">
        <f>IF(AND(J7&lt;&gt;0,J7&lt;&gt;".",P7&lt;&gt;"."),P7*100/J7,".")</f>
        <v>-53.125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20</v>
      </c>
      <c r="E8" s="47">
        <f>IF(AND(D47&lt;&gt;0,D47&lt;&gt;".",D8&lt;&gt;"."),D8*100/D47,".")</f>
        <v>0.3807348181991243</v>
      </c>
      <c r="F8" s="46">
        <v>16</v>
      </c>
      <c r="G8" s="47">
        <f>IF(AND(F47&lt;&gt;0,F47&lt;&gt;".",F8&lt;&gt;"."),F8*100/F47,".")</f>
        <v>0.315955766192733</v>
      </c>
      <c r="H8" s="46">
        <v>9</v>
      </c>
      <c r="I8" s="47">
        <f>IF(AND(H47&lt;&gt;0,H47&lt;&gt;".",H8&lt;&gt;"."),H8*100/H47,".")</f>
        <v>0.205761316872428</v>
      </c>
      <c r="J8" s="46">
        <v>9</v>
      </c>
      <c r="K8" s="47">
        <f>IF(AND(J47&lt;&gt;0,J47&lt;&gt;".",J8&lt;&gt;"."),J8*100/J47,".")</f>
        <v>0.22172949002217296</v>
      </c>
      <c r="L8" s="46">
        <v>14</v>
      </c>
      <c r="M8" s="47">
        <f>IF(AND(L47&lt;&gt;0,L47&lt;&gt;".",L8&lt;&gt;"."),L8*100/L47,".")</f>
        <v>0.3594351732991014</v>
      </c>
      <c r="N8" s="48">
        <f>IF(AND(L8&lt;&gt;".",D8&lt;&gt;"."),L8-D8,".")</f>
        <v>-6</v>
      </c>
      <c r="O8" s="49">
        <f>IF(AND(D8&lt;&gt;0,D8&lt;&gt;".",N8&lt;&gt;"."),N8*100/D8,".")</f>
        <v>-30</v>
      </c>
      <c r="P8" s="48">
        <f>IF(AND(L8&lt;&gt;".",J8&lt;&gt;"."),L8-J8,".")</f>
        <v>5</v>
      </c>
      <c r="Q8" s="49">
        <f>IF(AND(J8&lt;&gt;0,J8&lt;&gt;".",P8&lt;&gt;"."),P8*100/J8,".")</f>
        <v>55.55555555555556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>
        <v>1</v>
      </c>
      <c r="K13" s="47">
        <f>IF(AND(J47&lt;&gt;0,J47&lt;&gt;".",J13&lt;&gt;"."),J13*100/J47,".")</f>
        <v>0.02463661000246366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>
        <v>1</v>
      </c>
      <c r="G14" s="47">
        <f>IF(AND(F47&lt;&gt;0,F47&lt;&gt;".",F14&lt;&gt;"."),F14*100/F47,".")</f>
        <v>0.019747235387045814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4</v>
      </c>
      <c r="E15" s="47">
        <f>IF(AND(D47&lt;&gt;0,D47&lt;&gt;".",D15&lt;&gt;"."),D15*100/D47,".")</f>
        <v>0.07614696363982486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>
        <v>2</v>
      </c>
      <c r="K15" s="47">
        <f>IF(AND(J47&lt;&gt;0,J47&lt;&gt;".",J15&lt;&gt;"."),J15*100/J47,".")</f>
        <v>0.04927322000492732</v>
      </c>
      <c r="L15" s="46">
        <v>63</v>
      </c>
      <c r="M15" s="47">
        <f>IF(AND(L47&lt;&gt;0,L47&lt;&gt;".",L15&lt;&gt;"."),L15*100/L47,".")</f>
        <v>1.6174582798459562</v>
      </c>
      <c r="N15" s="48">
        <f>IF(AND(L15&lt;&gt;".",D15&lt;&gt;"."),L15-D15,".")</f>
        <v>59</v>
      </c>
      <c r="O15" s="49">
        <f>IF(AND(D15&lt;&gt;0,D15&lt;&gt;".",N15&lt;&gt;"."),N15*100/D15,".")</f>
        <v>1475</v>
      </c>
      <c r="P15" s="48">
        <f>IF(AND(L15&lt;&gt;".",J15&lt;&gt;"."),L15-J15,".")</f>
        <v>61</v>
      </c>
      <c r="Q15" s="49">
        <f>IF(AND(J15&lt;&gt;0,J15&lt;&gt;".",P15&lt;&gt;"."),P15*100/J15,".")</f>
        <v>3050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86</v>
      </c>
      <c r="E17" s="47">
        <f>IF(AND(D47&lt;&gt;0,D47&lt;&gt;".",D17&lt;&gt;"."),D17*100/D47,".")</f>
        <v>1.6371597182562345</v>
      </c>
      <c r="F17" s="46">
        <v>68</v>
      </c>
      <c r="G17" s="47">
        <f>IF(AND(F47&lt;&gt;0,F47&lt;&gt;".",F17&lt;&gt;"."),F17*100/F47,".")</f>
        <v>1.3428120063191153</v>
      </c>
      <c r="H17" s="46">
        <v>47</v>
      </c>
      <c r="I17" s="47">
        <f>IF(AND(H47&lt;&gt;0,H47&lt;&gt;".",H17&lt;&gt;"."),H17*100/H47,".")</f>
        <v>1.0745313214449017</v>
      </c>
      <c r="J17" s="46">
        <v>39</v>
      </c>
      <c r="K17" s="47">
        <f>IF(AND(J47&lt;&gt;0,J47&lt;&gt;".",J17&lt;&gt;"."),J17*100/J47,".")</f>
        <v>0.9608277900960828</v>
      </c>
      <c r="L17" s="46">
        <v>38</v>
      </c>
      <c r="M17" s="47">
        <f>IF(AND(L47&lt;&gt;0,L47&lt;&gt;".",L17&lt;&gt;"."),L17*100/L47,".")</f>
        <v>0.975609756097561</v>
      </c>
      <c r="N17" s="48">
        <f>IF(AND(L17&lt;&gt;".",D17&lt;&gt;"."),L17-D17,".")</f>
        <v>-48</v>
      </c>
      <c r="O17" s="49">
        <f>IF(AND(D17&lt;&gt;0,D17&lt;&gt;".",N17&lt;&gt;"."),N17*100/D17,".")</f>
        <v>-55.81395348837209</v>
      </c>
      <c r="P17" s="48">
        <f>IF(AND(L17&lt;&gt;".",J17&lt;&gt;"."),L17-J17,".")</f>
        <v>-1</v>
      </c>
      <c r="Q17" s="49">
        <f>IF(AND(J17&lt;&gt;0,J17&lt;&gt;".",P17&lt;&gt;"."),P17*100/J17,".")</f>
        <v>-2.5641025641025643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128</v>
      </c>
      <c r="E18" s="47">
        <f>IF(AND(D47&lt;&gt;0,D47&lt;&gt;".",D18&lt;&gt;"."),D18*100/D47,".")</f>
        <v>2.4367028364743955</v>
      </c>
      <c r="F18" s="46">
        <v>110</v>
      </c>
      <c r="G18" s="47">
        <f>IF(AND(F47&lt;&gt;0,F47&lt;&gt;".",F18&lt;&gt;"."),F18*100/F47,".")</f>
        <v>2.1721958925750395</v>
      </c>
      <c r="H18" s="46">
        <v>95</v>
      </c>
      <c r="I18" s="47">
        <f>IF(AND(H47&lt;&gt;0,H47&lt;&gt;".",H18&lt;&gt;"."),H18*100/H47,".")</f>
        <v>2.1719250114311843</v>
      </c>
      <c r="J18" s="46">
        <v>92</v>
      </c>
      <c r="K18" s="47">
        <f>IF(AND(J47&lt;&gt;0,J47&lt;&gt;".",J18&lt;&gt;"."),J18*100/J47,".")</f>
        <v>2.266568120226657</v>
      </c>
      <c r="L18" s="46">
        <v>79</v>
      </c>
      <c r="M18" s="47">
        <f>IF(AND(L47&lt;&gt;0,L47&lt;&gt;".",L18&lt;&gt;"."),L18*100/L47,".")</f>
        <v>2.0282413350449295</v>
      </c>
      <c r="N18" s="48">
        <f>IF(AND(L18&lt;&gt;".",D18&lt;&gt;"."),L18-D18,".")</f>
        <v>-49</v>
      </c>
      <c r="O18" s="49">
        <f>IF(AND(D18&lt;&gt;0,D18&lt;&gt;".",N18&lt;&gt;"."),N18*100/D18,".")</f>
        <v>-38.28125</v>
      </c>
      <c r="P18" s="48">
        <f>IF(AND(L18&lt;&gt;".",J18&lt;&gt;"."),L18-J18,".")</f>
        <v>-13</v>
      </c>
      <c r="Q18" s="49">
        <f>IF(AND(J18&lt;&gt;0,J18&lt;&gt;".",P18&lt;&gt;"."),P18*100/J18,".")</f>
        <v>-14.130434782608695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0.019036740909956214</v>
      </c>
      <c r="F19" s="46">
        <v>7</v>
      </c>
      <c r="G19" s="47">
        <f>IF(AND(F47&lt;&gt;0,F47&lt;&gt;".",F19&lt;&gt;"."),F19*100/F47,".")</f>
        <v>0.1382306477093207</v>
      </c>
      <c r="H19" s="46">
        <v>3</v>
      </c>
      <c r="I19" s="47">
        <f>IF(AND(H47&lt;&gt;0,H47&lt;&gt;".",H19&lt;&gt;"."),H19*100/H47,".")</f>
        <v>0.06858710562414266</v>
      </c>
      <c r="J19" s="46">
        <v>4</v>
      </c>
      <c r="K19" s="47">
        <f>IF(AND(J47&lt;&gt;0,J47&lt;&gt;".",J19&lt;&gt;"."),J19*100/J47,".")</f>
        <v>0.09854644000985464</v>
      </c>
      <c r="L19" s="46">
        <v>5</v>
      </c>
      <c r="M19" s="47">
        <f>IF(AND(L47&lt;&gt;0,L47&lt;&gt;".",L19&lt;&gt;"."),L19*100/L47,".")</f>
        <v>0.12836970474967907</v>
      </c>
      <c r="N19" s="48">
        <f>IF(AND(L19&lt;&gt;".",D19&lt;&gt;"."),L19-D19,".")</f>
        <v>4</v>
      </c>
      <c r="O19" s="49">
        <f>IF(AND(D19&lt;&gt;0,D19&lt;&gt;".",N19&lt;&gt;"."),N19*100/D19,".")</f>
        <v>400</v>
      </c>
      <c r="P19" s="48">
        <f>IF(AND(L19&lt;&gt;".",J19&lt;&gt;"."),L19-J19,".")</f>
        <v>1</v>
      </c>
      <c r="Q19" s="49">
        <f>IF(AND(J19&lt;&gt;0,J19&lt;&gt;".",P19&lt;&gt;"."),P19*100/J19,".")</f>
        <v>25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36</v>
      </c>
      <c r="E23" s="47">
        <f>IF(AND(D47&lt;&gt;0,D47&lt;&gt;".",D23&lt;&gt;"."),D23*100/D47,".")</f>
        <v>0.6853226727584237</v>
      </c>
      <c r="F23" s="46">
        <v>30</v>
      </c>
      <c r="G23" s="47">
        <f>IF(AND(F47&lt;&gt;0,F47&lt;&gt;".",F23&lt;&gt;"."),F23*100/F47,".")</f>
        <v>0.5924170616113744</v>
      </c>
      <c r="H23" s="46">
        <v>24</v>
      </c>
      <c r="I23" s="47">
        <f>IF(AND(H47&lt;&gt;0,H47&lt;&gt;".",H23&lt;&gt;"."),H23*100/H47,".")</f>
        <v>0.5486968449931413</v>
      </c>
      <c r="J23" s="46">
        <v>10</v>
      </c>
      <c r="K23" s="47">
        <f>IF(AND(J47&lt;&gt;0,J47&lt;&gt;".",J23&lt;&gt;"."),J23*100/J47,".")</f>
        <v>0.2463661000246366</v>
      </c>
      <c r="L23" s="46">
        <v>12</v>
      </c>
      <c r="M23" s="47">
        <f>IF(AND(L47&lt;&gt;0,L47&lt;&gt;".",L23&lt;&gt;"."),L23*100/L47,".")</f>
        <v>0.3080872913992298</v>
      </c>
      <c r="N23" s="48">
        <f>IF(AND(L23&lt;&gt;".",D23&lt;&gt;"."),L23-D23,".")</f>
        <v>-24</v>
      </c>
      <c r="O23" s="49">
        <f>IF(AND(D23&lt;&gt;0,D23&lt;&gt;".",N23&lt;&gt;"."),N23*100/D23,".")</f>
        <v>-66.66666666666667</v>
      </c>
      <c r="P23" s="48">
        <f>IF(AND(L23&lt;&gt;".",J23&lt;&gt;"."),L23-J23,".")</f>
        <v>2</v>
      </c>
      <c r="Q23" s="49">
        <f>IF(AND(J23&lt;&gt;0,J23&lt;&gt;".",P23&lt;&gt;"."),P23*100/J23,".")</f>
        <v>20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</v>
      </c>
      <c r="I24" s="47">
        <f>IF(AND(H47&lt;&gt;0,H47&lt;&gt;".",H24&lt;&gt;"."),H24*100/H47,".")</f>
        <v>0.022862368541380886</v>
      </c>
      <c r="J24" s="46">
        <v>1</v>
      </c>
      <c r="K24" s="47">
        <f>IF(AND(J47&lt;&gt;0,J47&lt;&gt;".",J24&lt;&gt;"."),J24*100/J47,".")</f>
        <v>0.02463661000246366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7</v>
      </c>
      <c r="E27" s="47">
        <f>IF(AND(D47&lt;&gt;0,D47&lt;&gt;".",D27&lt;&gt;"."),D27*100/D47,".")</f>
        <v>0.1332571863696935</v>
      </c>
      <c r="F27" s="46">
        <v>6</v>
      </c>
      <c r="G27" s="47">
        <f>IF(AND(F47&lt;&gt;0,F47&lt;&gt;".",F27&lt;&gt;"."),F27*100/F47,".")</f>
        <v>0.11848341232227488</v>
      </c>
      <c r="H27" s="46">
        <v>9</v>
      </c>
      <c r="I27" s="47">
        <f>IF(AND(H47&lt;&gt;0,H47&lt;&gt;".",H27&lt;&gt;"."),H27*100/H47,".")</f>
        <v>0.205761316872428</v>
      </c>
      <c r="J27" s="46">
        <v>15</v>
      </c>
      <c r="K27" s="47">
        <f>IF(AND(J47&lt;&gt;0,J47&lt;&gt;".",J27&lt;&gt;"."),J27*100/J47,".")</f>
        <v>0.36954915003695493</v>
      </c>
      <c r="L27" s="46">
        <v>5</v>
      </c>
      <c r="M27" s="47">
        <f>IF(AND(L47&lt;&gt;0,L47&lt;&gt;".",L27&lt;&gt;"."),L27*100/L47,".")</f>
        <v>0.12836970474967907</v>
      </c>
      <c r="N27" s="48">
        <f>IF(AND(L27&lt;&gt;".",D27&lt;&gt;"."),L27-D27,".")</f>
        <v>-2</v>
      </c>
      <c r="O27" s="49">
        <f>IF(AND(D27&lt;&gt;0,D27&lt;&gt;".",N27&lt;&gt;"."),N27*100/D27,".")</f>
        <v>-28.571428571428573</v>
      </c>
      <c r="P27" s="48">
        <f>IF(AND(L27&lt;&gt;".",J27&lt;&gt;"."),L27-J27,".")</f>
        <v>-10</v>
      </c>
      <c r="Q27" s="49">
        <f>IF(AND(J27&lt;&gt;0,J27&lt;&gt;".",P27&lt;&gt;"."),P27*100/J27,".")</f>
        <v>-66.66666666666667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26</v>
      </c>
      <c r="E28" s="47">
        <f>IF(AND(D47&lt;&gt;0,D47&lt;&gt;".",D28&lt;&gt;"."),D28*100/D47,".")</f>
        <v>0.4949552636588616</v>
      </c>
      <c r="F28" s="46">
        <v>11</v>
      </c>
      <c r="G28" s="47">
        <f>IF(AND(F47&lt;&gt;0,F47&lt;&gt;".",F28&lt;&gt;"."),F28*100/F47,".")</f>
        <v>0.21721958925750395</v>
      </c>
      <c r="H28" s="46">
        <v>3</v>
      </c>
      <c r="I28" s="47">
        <f>IF(AND(H47&lt;&gt;0,H47&lt;&gt;".",H28&lt;&gt;"."),H28*100/H47,".")</f>
        <v>0.06858710562414266</v>
      </c>
      <c r="J28" s="46">
        <v>3</v>
      </c>
      <c r="K28" s="47">
        <f>IF(AND(J47&lt;&gt;0,J47&lt;&gt;".",J28&lt;&gt;"."),J28*100/J47,".")</f>
        <v>0.07390983000739099</v>
      </c>
      <c r="L28" s="46">
        <v>8</v>
      </c>
      <c r="M28" s="47">
        <f>IF(AND(L47&lt;&gt;0,L47&lt;&gt;".",L28&lt;&gt;"."),L28*100/L47,".")</f>
        <v>0.20539152759948653</v>
      </c>
      <c r="N28" s="48">
        <f>IF(AND(L28&lt;&gt;".",D28&lt;&gt;"."),L28-D28,".")</f>
        <v>-18</v>
      </c>
      <c r="O28" s="49">
        <f>IF(AND(D28&lt;&gt;0,D28&lt;&gt;".",N28&lt;&gt;"."),N28*100/D28,".")</f>
        <v>-69.23076923076923</v>
      </c>
      <c r="P28" s="48">
        <f>IF(AND(L28&lt;&gt;".",J28&lt;&gt;"."),L28-J28,".")</f>
        <v>5</v>
      </c>
      <c r="Q28" s="49">
        <f>IF(AND(J28&lt;&gt;0,J28&lt;&gt;".",P28&lt;&gt;"."),P28*100/J28,".")</f>
        <v>166.66666666666666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>
        <v>1</v>
      </c>
      <c r="K30" s="47">
        <f>IF(AND(J47&lt;&gt;0,J47&lt;&gt;".",J30&lt;&gt;"."),J30*100/J47,".")</f>
        <v>0.02463661000246366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>
        <v>1</v>
      </c>
      <c r="I32" s="47">
        <f>IF(AND(H47&lt;&gt;0,H47&lt;&gt;".",H32&lt;&gt;"."),H32*100/H47,".")</f>
        <v>0.022862368541380886</v>
      </c>
      <c r="J32" s="46">
        <v>1</v>
      </c>
      <c r="K32" s="47">
        <f>IF(AND(J47&lt;&gt;0,J47&lt;&gt;".",J32&lt;&gt;"."),J32*100/J47,".")</f>
        <v>0.02463661000246366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11</v>
      </c>
      <c r="E36" s="47">
        <f>IF(AND(D47&lt;&gt;0,D47&lt;&gt;".",D36&lt;&gt;"."),D36*100/D47,".")</f>
        <v>0.20940415000951837</v>
      </c>
      <c r="F36" s="46">
        <v>30</v>
      </c>
      <c r="G36" s="47">
        <f>IF(AND(F47&lt;&gt;0,F47&lt;&gt;".",F36&lt;&gt;"."),F36*100/F47,".")</f>
        <v>0.5924170616113744</v>
      </c>
      <c r="H36" s="46">
        <v>11</v>
      </c>
      <c r="I36" s="47">
        <f>IF(AND(H47&lt;&gt;0,H47&lt;&gt;".",H36&lt;&gt;"."),H36*100/H47,".")</f>
        <v>0.25148605395518975</v>
      </c>
      <c r="J36" s="46">
        <v>17</v>
      </c>
      <c r="K36" s="47">
        <f>IF(AND(J47&lt;&gt;0,J47&lt;&gt;".",J36&lt;&gt;"."),J36*100/J47,".")</f>
        <v>0.4188223700418822</v>
      </c>
      <c r="L36" s="46">
        <v>10</v>
      </c>
      <c r="M36" s="47">
        <f>IF(AND(L47&lt;&gt;0,L47&lt;&gt;".",L36&lt;&gt;"."),L36*100/L47,".")</f>
        <v>0.25673940949935814</v>
      </c>
      <c r="N36" s="48">
        <f>IF(AND(L36&lt;&gt;".",D36&lt;&gt;"."),L36-D36,".")</f>
        <v>-1</v>
      </c>
      <c r="O36" s="49">
        <f>IF(AND(D36&lt;&gt;0,D36&lt;&gt;".",N36&lt;&gt;"."),N36*100/D36,".")</f>
        <v>-9.090909090909092</v>
      </c>
      <c r="P36" s="48">
        <f>IF(AND(L36&lt;&gt;".",J36&lt;&gt;"."),L36-J36,".")</f>
        <v>-7</v>
      </c>
      <c r="Q36" s="49">
        <f>IF(AND(J36&lt;&gt;0,J36&lt;&gt;".",P36&lt;&gt;"."),P36*100/J36,".")</f>
        <v>-41.1764705882353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>
        <v>2</v>
      </c>
      <c r="I37" s="47">
        <f>IF(AND(H47&lt;&gt;0,H47&lt;&gt;".",H37&lt;&gt;"."),H37*100/H47,".")</f>
        <v>0.04572473708276177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3</v>
      </c>
      <c r="G38" s="47">
        <f>IF(AND(F47&lt;&gt;0,F47&lt;&gt;".",F38&lt;&gt;"."),F38*100/F47,".")</f>
        <v>0.05924170616113744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>
        <v>1</v>
      </c>
      <c r="M38" s="47">
        <f>IF(AND(L47&lt;&gt;0,L47&lt;&gt;".",L38&lt;&gt;"."),L38*100/L47,".")</f>
        <v>0.025673940949935817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57</v>
      </c>
      <c r="E40" s="47">
        <f>IF(AND(D47&lt;&gt;0,D47&lt;&gt;".",D40&lt;&gt;"."),D40*100/D47,".")</f>
        <v>1.0850942318675043</v>
      </c>
      <c r="F40" s="46">
        <v>41</v>
      </c>
      <c r="G40" s="47">
        <f>IF(AND(F47&lt;&gt;0,F47&lt;&gt;".",F40&lt;&gt;"."),F40*100/F47,".")</f>
        <v>0.8096366508688784</v>
      </c>
      <c r="H40" s="46">
        <v>38</v>
      </c>
      <c r="I40" s="47">
        <f>IF(AND(H47&lt;&gt;0,H47&lt;&gt;".",H40&lt;&gt;"."),H40*100/H47,".")</f>
        <v>0.8687700045724737</v>
      </c>
      <c r="J40" s="46">
        <v>22</v>
      </c>
      <c r="K40" s="47">
        <f>IF(AND(J47&lt;&gt;0,J47&lt;&gt;".",J40&lt;&gt;"."),J40*100/J47,".")</f>
        <v>0.5420054200542005</v>
      </c>
      <c r="L40" s="46">
        <v>11</v>
      </c>
      <c r="M40" s="47">
        <f>IF(AND(L47&lt;&gt;0,L47&lt;&gt;".",L40&lt;&gt;"."),L40*100/L47,".")</f>
        <v>0.28241335044929394</v>
      </c>
      <c r="N40" s="48">
        <f>IF(AND(L40&lt;&gt;".",D40&lt;&gt;"."),L40-D40,".")</f>
        <v>-46</v>
      </c>
      <c r="O40" s="49">
        <f>IF(AND(D40&lt;&gt;0,D40&lt;&gt;".",N40&lt;&gt;"."),N40*100/D40,".")</f>
        <v>-80.70175438596492</v>
      </c>
      <c r="P40" s="48">
        <f>IF(AND(L40&lt;&gt;".",J40&lt;&gt;"."),L40-J40,".")</f>
        <v>-11</v>
      </c>
      <c r="Q40" s="49">
        <f>IF(AND(J40&lt;&gt;0,J40&lt;&gt;".",P40&lt;&gt;"."),P40*100/J40,".")</f>
        <v>-50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48</v>
      </c>
      <c r="E43" s="47">
        <f>IF(AND(D47&lt;&gt;0,D47&lt;&gt;".",D43&lt;&gt;"."),D43*100/D47,".")</f>
        <v>0.9137635636778983</v>
      </c>
      <c r="F43" s="46">
        <v>38</v>
      </c>
      <c r="G43" s="47">
        <f>IF(AND(F47&lt;&gt;0,F47&lt;&gt;".",F43&lt;&gt;"."),F43*100/F47,".")</f>
        <v>0.7503949447077409</v>
      </c>
      <c r="H43" s="46">
        <v>32</v>
      </c>
      <c r="I43" s="47">
        <f>IF(AND(H47&lt;&gt;0,H47&lt;&gt;".",H43&lt;&gt;"."),H43*100/H47,".")</f>
        <v>0.7315957933241883</v>
      </c>
      <c r="J43" s="46">
        <v>31</v>
      </c>
      <c r="K43" s="47">
        <f>IF(AND(J47&lt;&gt;0,J47&lt;&gt;".",J43&lt;&gt;"."),J43*100/J47,".")</f>
        <v>0.7637349100763735</v>
      </c>
      <c r="L43" s="46">
        <v>29</v>
      </c>
      <c r="M43" s="47">
        <f>IF(AND(L47&lt;&gt;0,L47&lt;&gt;".",L43&lt;&gt;"."),L43*100/L47,".")</f>
        <v>0.7445442875481386</v>
      </c>
      <c r="N43" s="48">
        <f>IF(AND(L43&lt;&gt;".",D43&lt;&gt;"."),L43-D43,".")</f>
        <v>-19</v>
      </c>
      <c r="O43" s="49">
        <f>IF(AND(D43&lt;&gt;0,D43&lt;&gt;".",N43&lt;&gt;"."),N43*100/D43,".")</f>
        <v>-39.583333333333336</v>
      </c>
      <c r="P43" s="48">
        <f>IF(AND(L43&lt;&gt;".",J43&lt;&gt;"."),L43-J43,".")</f>
        <v>-2</v>
      </c>
      <c r="Q43" s="49">
        <f>IF(AND(J43&lt;&gt;0,J43&lt;&gt;".",P43&lt;&gt;"."),P43*100/J43,".")</f>
        <v>-6.451612903225806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172</v>
      </c>
      <c r="E44" s="47">
        <f>IF(AND(D47&lt;&gt;0,D47&lt;&gt;".",D44&lt;&gt;"."),D44*100/D47,".")</f>
        <v>3.274319436512469</v>
      </c>
      <c r="F44" s="46">
        <v>178</v>
      </c>
      <c r="G44" s="47">
        <f>IF(AND(F47&lt;&gt;0,F47&lt;&gt;".",F44&lt;&gt;"."),F44*100/F47,".")</f>
        <v>3.515007898894155</v>
      </c>
      <c r="H44" s="46">
        <v>177</v>
      </c>
      <c r="I44" s="47">
        <f>IF(AND(H47&lt;&gt;0,H47&lt;&gt;".",H44&lt;&gt;"."),H44*100/H47,".")</f>
        <v>4.046639231824417</v>
      </c>
      <c r="J44" s="46">
        <v>175</v>
      </c>
      <c r="K44" s="47">
        <f>IF(AND(J47&lt;&gt;0,J47&lt;&gt;".",J44&lt;&gt;"."),J44*100/J47,".")</f>
        <v>4.311406750431141</v>
      </c>
      <c r="L44" s="46">
        <v>173</v>
      </c>
      <c r="M44" s="47">
        <f>IF(AND(L47&lt;&gt;0,L47&lt;&gt;".",L44&lt;&gt;"."),L44*100/L47,".")</f>
        <v>4.441591784338896</v>
      </c>
      <c r="N44" s="48">
        <f>IF(AND(L44&lt;&gt;".",D44&lt;&gt;"."),L44-D44,".")</f>
        <v>1</v>
      </c>
      <c r="O44" s="49">
        <f>IF(AND(D44&lt;&gt;0,D44&lt;&gt;".",N44&lt;&gt;"."),N44*100/D44,".")</f>
        <v>0.5813953488372093</v>
      </c>
      <c r="P44" s="48">
        <f>IF(AND(L44&lt;&gt;".",J44&lt;&gt;"."),L44-J44,".")</f>
        <v>-2</v>
      </c>
      <c r="Q44" s="49">
        <f>IF(AND(J44&lt;&gt;0,J44&lt;&gt;".",P44&lt;&gt;"."),P44*100/J44,".")</f>
        <v>-1.1428571428571428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617</v>
      </c>
      <c r="E46" s="53">
        <f>IF(AND(D47&lt;&gt;0,D47&lt;&gt;".",D46&lt;&gt;"."),D46*100/D47,".")</f>
        <v>11.745669141442985</v>
      </c>
      <c r="F46" s="52">
        <f>SUM(F6:F45)</f>
        <v>553</v>
      </c>
      <c r="G46" s="53">
        <f>IF(AND(F47&lt;&gt;0,F47&lt;&gt;".",F46&lt;&gt;"."),F46*100/F47,".")</f>
        <v>10.920221169036335</v>
      </c>
      <c r="H46" s="52">
        <f>SUM(H6:H45)</f>
        <v>485</v>
      </c>
      <c r="I46" s="53">
        <f>IF(AND(H47&lt;&gt;0,H47&lt;&gt;".",H46&lt;&gt;"."),H46*100/H47,".")</f>
        <v>11.08824874256973</v>
      </c>
      <c r="J46" s="52">
        <f>SUM(J6:J45)</f>
        <v>456</v>
      </c>
      <c r="K46" s="53">
        <f>IF(AND(J47&lt;&gt;0,J47&lt;&gt;".",J46&lt;&gt;"."),J46*100/J47,".")</f>
        <v>11.23429416112343</v>
      </c>
      <c r="L46" s="52">
        <f>SUM(L6:L45)</f>
        <v>464</v>
      </c>
      <c r="M46" s="53">
        <f>IF(AND(L47&lt;&gt;0,L47&lt;&gt;".",L46&lt;&gt;"."),L46*100/L47,".")</f>
        <v>11.912708600770218</v>
      </c>
      <c r="N46" s="52">
        <f>IF(AND(L46&lt;&gt;".",D46&lt;&gt;"."),L46-D46,".")</f>
        <v>-153</v>
      </c>
      <c r="O46" s="54">
        <f>IF(AND(D46&lt;&gt;0,D46&lt;&gt;".",N46&lt;&gt;"."),N46*100/D46,".")</f>
        <v>-24.79740680713128</v>
      </c>
      <c r="P46" s="52">
        <f>IF(AND(L46&lt;&gt;".",J46&lt;&gt;"."),L46-J46,".")</f>
        <v>8</v>
      </c>
      <c r="Q46" s="54">
        <f>IF(AND(J46&lt;&gt;0,J46&lt;&gt;".",P46&lt;&gt;"."),P46*100/J46,".")</f>
        <v>1.7543859649122806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5253</v>
      </c>
      <c r="E47" s="58">
        <f>IF(D47=".",".",100)</f>
        <v>100</v>
      </c>
      <c r="F47" s="57">
        <v>5064</v>
      </c>
      <c r="G47" s="58">
        <f>IF(F47=".",".",100)</f>
        <v>100</v>
      </c>
      <c r="H47" s="57">
        <v>4374</v>
      </c>
      <c r="I47" s="58">
        <f>IF(H47=".",".",100)</f>
        <v>100</v>
      </c>
      <c r="J47" s="57">
        <v>4059</v>
      </c>
      <c r="K47" s="58">
        <f>IF(J47=".",".",100)</f>
        <v>100</v>
      </c>
      <c r="L47" s="57">
        <v>3895</v>
      </c>
      <c r="M47" s="58">
        <f>IF(L47=".",".",100)</f>
        <v>100</v>
      </c>
      <c r="N47" s="57">
        <f>IF(AND(L47&lt;&gt;".",D47&lt;&gt;"."),L47-D47,".")</f>
        <v>-1358</v>
      </c>
      <c r="O47" s="58">
        <f>IF(AND(D47&lt;&gt;0,D47&lt;&gt;".",N47&lt;&gt;"."),N47*100/D47,".")</f>
        <v>-25.85189415572054</v>
      </c>
      <c r="P47" s="57">
        <f>IF(AND(L47&lt;&gt;".",J47&lt;&gt;"."),L47-J47,".")</f>
        <v>-164</v>
      </c>
      <c r="Q47" s="58">
        <f>IF(AND(J47&lt;&gt;0,J47&lt;&gt;".",P47&lt;&gt;"."),P47*100/J47,".")</f>
        <v>-4.040404040404041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2011-12-15T10:02:24Z</dcterms:created>
  <dcterms:modified xsi:type="dcterms:W3CDTF">2011-12-15T10:02:41Z</dcterms:modified>
  <cp:category/>
  <cp:version/>
  <cp:contentType/>
  <cp:contentStatus/>
</cp:coreProperties>
</file>