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Berlin" sheetId="1" r:id="rId1"/>
  </sheets>
  <definedNames>
    <definedName name="_xlnm.Print_Titles" localSheetId="0">'Berlin'!$2:$5</definedName>
  </definedNames>
  <calcPr fullCalcOnLoad="1"/>
</workbook>
</file>

<file path=xl/sharedStrings.xml><?xml version="1.0" encoding="utf-8"?>
<sst xmlns="http://schemas.openxmlformats.org/spreadsheetml/2006/main" count="159" uniqueCount="55">
  <si>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</si>
  <si>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</si>
  <si>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</si>
  <si>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</si>
  <si>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</si>
  <si>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</si>
  <si>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</si>
  <si>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</si>
  <si>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</si>
  <si>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</si>
  <si>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</si>
  <si>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</si>
  <si>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</si>
  <si>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</si>
  <si>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</si>
  <si>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</si>
  <si>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</si>
  <si>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</si>
  <si>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</si>
  <si>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</si>
  <si>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</si>
  <si>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</si>
  <si>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</si>
  <si>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</si>
  <si>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</si>
  <si>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</si>
  <si>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</si>
  <si>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</si>
  <si>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</si>
  <si>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</si>
  <si>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</si>
  <si>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</si>
  <si>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</si>
  <si>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</si>
  <si>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</si>
  <si>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</si>
  <si>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</si>
  <si>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</si>
  <si>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</si>
  <si>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</si>
  <si>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</si>
  <si>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</si>
  <si>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</si>
  <si>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</si>
  <si>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</si>
  <si>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</si>
  <si>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</si>
  <si>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</si>
  <si>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</si>
  <si>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</si>
  <si>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</si>
  <si>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</si>
  <si>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</si>
  <si>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</si>
  <si>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Berlin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</si>
</sst>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35</v>
      </c>
      <c r="E6" s="31">
        <f>IF(AND(D47&lt;&gt;0,D47&lt;&gt;".",D6&lt;&gt;"."),D6*100/D47,".")</f>
        <v>0.16233013311070915</v>
      </c>
      <c r="F6" s="30">
        <v>49</v>
      </c>
      <c r="G6" s="31">
        <f>IF(AND(F47&lt;&gt;0,F47&lt;&gt;".",F6&lt;&gt;"."),F6*100/F47,".")</f>
        <v>0.2331002331002331</v>
      </c>
      <c r="H6" s="30">
        <v>44</v>
      </c>
      <c r="I6" s="31">
        <f>IF(AND(H47&lt;&gt;0,H47&lt;&gt;".",H6&lt;&gt;"."),H6*100/H47,".")</f>
        <v>0.2258147292789325</v>
      </c>
      <c r="J6" s="30">
        <v>31</v>
      </c>
      <c r="K6" s="31">
        <f>IF(AND(J47&lt;&gt;0,J47&lt;&gt;".",J6&lt;&gt;"."),J6*100/J47,".")</f>
        <v>0.16168570385437855</v>
      </c>
      <c r="L6" s="30">
        <v>28</v>
      </c>
      <c r="M6" s="31">
        <f>IF(AND(L47&lt;&gt;0,L47&lt;&gt;".",L6&lt;&gt;"."),L6*100/L47,".")</f>
        <v>0.15220700152207</v>
      </c>
      <c r="N6" s="32">
        <f>IF(AND(L6&lt;&gt;".",D6&lt;&gt;"."),L6-D6,".")</f>
        <v>-7</v>
      </c>
      <c r="O6" s="33">
        <f>IF(AND(D6&lt;&gt;0,D6&lt;&gt;".",N6&lt;&gt;"."),N6*100/D6,".")</f>
        <v>-20</v>
      </c>
      <c r="P6" s="32">
        <f>IF(AND(L6&lt;&gt;".",J6&lt;&gt;"."),L6-J6,".")</f>
        <v>-3</v>
      </c>
      <c r="Q6" s="33">
        <f>IF(AND(J6&lt;&gt;0,J6&lt;&gt;".",P6&lt;&gt;"."),P6*100/J6,".")</f>
        <v>-9.67741935483871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18</v>
      </c>
      <c r="E7" s="47">
        <f>IF(AND(D47&lt;&gt;0,D47&lt;&gt;".",D7&lt;&gt;"."),D7*100/D47,".")</f>
        <v>0.08348406845693614</v>
      </c>
      <c r="F7" s="46">
        <v>46</v>
      </c>
      <c r="G7" s="47">
        <f>IF(AND(F47&lt;&gt;0,F47&lt;&gt;".",F7&lt;&gt;"."),F7*100/F47,".")</f>
        <v>0.21882879025736168</v>
      </c>
      <c r="H7" s="46">
        <v>53</v>
      </c>
      <c r="I7" s="47">
        <f>IF(AND(H47&lt;&gt;0,H47&lt;&gt;".",H7&lt;&gt;"."),H7*100/H47,".")</f>
        <v>0.2720041057223505</v>
      </c>
      <c r="J7" s="46">
        <v>43</v>
      </c>
      <c r="K7" s="47">
        <f>IF(AND(J47&lt;&gt;0,J47&lt;&gt;".",J7&lt;&gt;"."),J7*100/J47,".")</f>
        <v>0.22427371824962186</v>
      </c>
      <c r="L7" s="46">
        <v>39</v>
      </c>
      <c r="M7" s="47">
        <f>IF(AND(L47&lt;&gt;0,L47&lt;&gt;".",L7&lt;&gt;"."),L7*100/L47,".")</f>
        <v>0.21200260926288322</v>
      </c>
      <c r="N7" s="48">
        <f>IF(AND(L7&lt;&gt;".",D7&lt;&gt;"."),L7-D7,".")</f>
        <v>21</v>
      </c>
      <c r="O7" s="49">
        <f>IF(AND(D7&lt;&gt;0,D7&lt;&gt;".",N7&lt;&gt;"."),N7*100/D7,".")</f>
        <v>116.66666666666667</v>
      </c>
      <c r="P7" s="48">
        <f>IF(AND(L7&lt;&gt;".",J7&lt;&gt;"."),L7-J7,".")</f>
        <v>-4</v>
      </c>
      <c r="Q7" s="49">
        <f>IF(AND(J7&lt;&gt;0,J7&lt;&gt;".",P7&lt;&gt;"."),P7*100/J7,".")</f>
        <v>-9.30232558139535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31</v>
      </c>
      <c r="E8" s="47">
        <f>IF(AND(D47&lt;&gt;0,D47&lt;&gt;".",D8&lt;&gt;"."),D8*100/D47,".")</f>
        <v>0.14377811789805667</v>
      </c>
      <c r="F8" s="46">
        <v>46</v>
      </c>
      <c r="G8" s="47">
        <f>IF(AND(F47&lt;&gt;0,F47&lt;&gt;".",F8&lt;&gt;"."),F8*100/F47,".")</f>
        <v>0.21882879025736168</v>
      </c>
      <c r="H8" s="46">
        <v>55</v>
      </c>
      <c r="I8" s="47">
        <f>IF(AND(H47&lt;&gt;0,H47&lt;&gt;".",H8&lt;&gt;"."),H8*100/H47,".")</f>
        <v>0.2822684115986656</v>
      </c>
      <c r="J8" s="46">
        <v>38</v>
      </c>
      <c r="K8" s="47">
        <f>IF(AND(J47&lt;&gt;0,J47&lt;&gt;".",J8&lt;&gt;"."),J8*100/J47,".")</f>
        <v>0.1981953789182705</v>
      </c>
      <c r="L8" s="46">
        <v>29</v>
      </c>
      <c r="M8" s="47">
        <f>IF(AND(L47&lt;&gt;0,L47&lt;&gt;".",L8&lt;&gt;"."),L8*100/L47,".")</f>
        <v>0.15764296586214394</v>
      </c>
      <c r="N8" s="48">
        <f>IF(AND(L8&lt;&gt;".",D8&lt;&gt;"."),L8-D8,".")</f>
        <v>-2</v>
      </c>
      <c r="O8" s="49">
        <f>IF(AND(D8&lt;&gt;0,D8&lt;&gt;".",N8&lt;&gt;"."),N8*100/D8,".")</f>
        <v>-6.451612903225806</v>
      </c>
      <c r="P8" s="48">
        <f>IF(AND(L8&lt;&gt;".",J8&lt;&gt;"."),L8-J8,".")</f>
        <v>-9</v>
      </c>
      <c r="Q8" s="49">
        <f>IF(AND(J8&lt;&gt;0,J8&lt;&gt;".",P8&lt;&gt;"."),P8*100/J8,".")</f>
        <v>-23.68421052631579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>
        <v>5</v>
      </c>
      <c r="I13" s="47">
        <f>IF(AND(H47&lt;&gt;0,H47&lt;&gt;".",H13&lt;&gt;"."),H13*100/H47,".")</f>
        <v>0.025660764690787787</v>
      </c>
      <c r="J13" s="46">
        <v>3</v>
      </c>
      <c r="K13" s="47">
        <f>IF(AND(J47&lt;&gt;0,J47&lt;&gt;".",J13&lt;&gt;"."),J13*100/J47,".")</f>
        <v>0.015647003598810827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>
        <v>1</v>
      </c>
      <c r="E14" s="47">
        <f>IF(AND(D47&lt;&gt;0,D47&lt;&gt;".",D14&lt;&gt;"."),D14*100/D47,".")</f>
        <v>0.004638003803163118</v>
      </c>
      <c r="F14" s="46">
        <v>1</v>
      </c>
      <c r="G14" s="47">
        <f>IF(AND(F47&lt;&gt;0,F47&lt;&gt;".",F14&lt;&gt;"."),F14*100/F47,".")</f>
        <v>0.0047571476142904716</v>
      </c>
      <c r="H14" s="46">
        <v>2</v>
      </c>
      <c r="I14" s="47">
        <f>IF(AND(H47&lt;&gt;0,H47&lt;&gt;".",H14&lt;&gt;"."),H14*100/H47,".")</f>
        <v>0.010264305876315114</v>
      </c>
      <c r="J14" s="46">
        <v>1</v>
      </c>
      <c r="K14" s="47">
        <f>IF(AND(J47&lt;&gt;0,J47&lt;&gt;".",J14&lt;&gt;"."),J14*100/J47,".")</f>
        <v>0.005215667866270276</v>
      </c>
      <c r="L14" s="46">
        <v>2</v>
      </c>
      <c r="M14" s="47">
        <f>IF(AND(L47&lt;&gt;0,L47&lt;&gt;".",L14&lt;&gt;"."),L14*100/L47,".")</f>
        <v>0.010871928680147858</v>
      </c>
      <c r="N14" s="48">
        <f>IF(AND(L14&lt;&gt;".",D14&lt;&gt;"."),L14-D14,".")</f>
        <v>1</v>
      </c>
      <c r="O14" s="49">
        <f>IF(AND(D14&lt;&gt;0,D14&lt;&gt;".",N14&lt;&gt;"."),N14*100/D14,".")</f>
        <v>100</v>
      </c>
      <c r="P14" s="48">
        <f>IF(AND(L14&lt;&gt;".",J14&lt;&gt;"."),L14-J14,".")</f>
        <v>1</v>
      </c>
      <c r="Q14" s="49">
        <f>IF(AND(J14&lt;&gt;0,J14&lt;&gt;".",P14&lt;&gt;"."),P14*100/J14,".")</f>
        <v>100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87</v>
      </c>
      <c r="E15" s="47">
        <f>IF(AND(D47&lt;&gt;0,D47&lt;&gt;".",D15&lt;&gt;"."),D15*100/D47,".")</f>
        <v>0.40350633087519133</v>
      </c>
      <c r="F15" s="46">
        <v>45</v>
      </c>
      <c r="G15" s="47">
        <f>IF(AND(F47&lt;&gt;0,F47&lt;&gt;".",F15&lt;&gt;"."),F15*100/F47,".")</f>
        <v>0.2140716426430712</v>
      </c>
      <c r="H15" s="46">
        <v>25</v>
      </c>
      <c r="I15" s="47">
        <f>IF(AND(H47&lt;&gt;0,H47&lt;&gt;".",H15&lt;&gt;"."),H15*100/H47,".")</f>
        <v>0.12830382345393893</v>
      </c>
      <c r="J15" s="46">
        <v>99</v>
      </c>
      <c r="K15" s="47">
        <f>IF(AND(J47&lt;&gt;0,J47&lt;&gt;".",J15&lt;&gt;"."),J15*100/J47,".")</f>
        <v>0.5163511187607573</v>
      </c>
      <c r="L15" s="46">
        <v>105</v>
      </c>
      <c r="M15" s="47">
        <f>IF(AND(L47&lt;&gt;0,L47&lt;&gt;".",L15&lt;&gt;"."),L15*100/L47,".")</f>
        <v>0.5707762557077626</v>
      </c>
      <c r="N15" s="48">
        <f>IF(AND(L15&lt;&gt;".",D15&lt;&gt;"."),L15-D15,".")</f>
        <v>18</v>
      </c>
      <c r="O15" s="49">
        <f>IF(AND(D15&lt;&gt;0,D15&lt;&gt;".",N15&lt;&gt;"."),N15*100/D15,".")</f>
        <v>20.689655172413794</v>
      </c>
      <c r="P15" s="48">
        <f>IF(AND(L15&lt;&gt;".",J15&lt;&gt;"."),L15-J15,".")</f>
        <v>6</v>
      </c>
      <c r="Q15" s="49">
        <f>IF(AND(J15&lt;&gt;0,J15&lt;&gt;".",P15&lt;&gt;"."),P15*100/J15,".")</f>
        <v>6.0606060606060606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430</v>
      </c>
      <c r="E17" s="47">
        <f>IF(AND(D47&lt;&gt;0,D47&lt;&gt;".",D17&lt;&gt;"."),D17*100/D47,".")</f>
        <v>1.994341635360141</v>
      </c>
      <c r="F17" s="46">
        <v>362</v>
      </c>
      <c r="G17" s="47">
        <f>IF(AND(F47&lt;&gt;0,F47&lt;&gt;".",F17&lt;&gt;"."),F17*100/F47,".")</f>
        <v>1.7220874363731506</v>
      </c>
      <c r="H17" s="46">
        <v>370</v>
      </c>
      <c r="I17" s="47">
        <f>IF(AND(H47&lt;&gt;0,H47&lt;&gt;".",H17&lt;&gt;"."),H17*100/H47,".")</f>
        <v>1.8988965871182961</v>
      </c>
      <c r="J17" s="46">
        <v>331</v>
      </c>
      <c r="K17" s="47">
        <f>IF(AND(J47&lt;&gt;0,J47&lt;&gt;".",J17&lt;&gt;"."),J17*100/J47,".")</f>
        <v>1.7263860637354613</v>
      </c>
      <c r="L17" s="46">
        <v>266</v>
      </c>
      <c r="M17" s="47">
        <f>IF(AND(L47&lt;&gt;0,L47&lt;&gt;".",L17&lt;&gt;"."),L17*100/L47,".")</f>
        <v>1.4459665144596652</v>
      </c>
      <c r="N17" s="48">
        <f>IF(AND(L17&lt;&gt;".",D17&lt;&gt;"."),L17-D17,".")</f>
        <v>-164</v>
      </c>
      <c r="O17" s="49">
        <f>IF(AND(D17&lt;&gt;0,D17&lt;&gt;".",N17&lt;&gt;"."),N17*100/D17,".")</f>
        <v>-38.13953488372093</v>
      </c>
      <c r="P17" s="48">
        <f>IF(AND(L17&lt;&gt;".",J17&lt;&gt;"."),L17-J17,".")</f>
        <v>-65</v>
      </c>
      <c r="Q17" s="49">
        <f>IF(AND(J17&lt;&gt;0,J17&lt;&gt;".",P17&lt;&gt;"."),P17*100/J17,".")</f>
        <v>-19.637462235649547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82</v>
      </c>
      <c r="E18" s="47">
        <f>IF(AND(D47&lt;&gt;0,D47&lt;&gt;".",D18&lt;&gt;"."),D18*100/D47,".")</f>
        <v>0.3803163118593757</v>
      </c>
      <c r="F18" s="46">
        <v>99</v>
      </c>
      <c r="G18" s="47">
        <f>IF(AND(F47&lt;&gt;0,F47&lt;&gt;".",F18&lt;&gt;"."),F18*100/F47,".")</f>
        <v>0.47095761381475665</v>
      </c>
      <c r="H18" s="46">
        <v>76</v>
      </c>
      <c r="I18" s="47">
        <f>IF(AND(H47&lt;&gt;0,H47&lt;&gt;".",H18&lt;&gt;"."),H18*100/H47,".")</f>
        <v>0.39004362329997433</v>
      </c>
      <c r="J18" s="46">
        <v>76</v>
      </c>
      <c r="K18" s="47">
        <f>IF(AND(J47&lt;&gt;0,J47&lt;&gt;".",J18&lt;&gt;"."),J18*100/J47,".")</f>
        <v>0.396390757836541</v>
      </c>
      <c r="L18" s="46">
        <v>48</v>
      </c>
      <c r="M18" s="47">
        <f>IF(AND(L47&lt;&gt;0,L47&lt;&gt;".",L18&lt;&gt;"."),L18*100/L47,".")</f>
        <v>0.2609262883235486</v>
      </c>
      <c r="N18" s="48">
        <f>IF(AND(L18&lt;&gt;".",D18&lt;&gt;"."),L18-D18,".")</f>
        <v>-34</v>
      </c>
      <c r="O18" s="49">
        <f>IF(AND(D18&lt;&gt;0,D18&lt;&gt;".",N18&lt;&gt;"."),N18*100/D18,".")</f>
        <v>-41.46341463414634</v>
      </c>
      <c r="P18" s="48">
        <f>IF(AND(L18&lt;&gt;".",J18&lt;&gt;"."),L18-J18,".")</f>
        <v>-28</v>
      </c>
      <c r="Q18" s="49">
        <f>IF(AND(J18&lt;&gt;0,J18&lt;&gt;".",P18&lt;&gt;"."),P18*100/J18,".")</f>
        <v>-36.8421052631579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83</v>
      </c>
      <c r="E19" s="47">
        <f>IF(AND(D47&lt;&gt;0,D47&lt;&gt;".",D19&lt;&gt;"."),D19*100/D47,".")</f>
        <v>0.38495431566253885</v>
      </c>
      <c r="F19" s="46">
        <v>65</v>
      </c>
      <c r="G19" s="47">
        <f>IF(AND(F47&lt;&gt;0,F47&lt;&gt;".",F19&lt;&gt;"."),F19*100/F47,".")</f>
        <v>0.30921459492888065</v>
      </c>
      <c r="H19" s="46">
        <v>52</v>
      </c>
      <c r="I19" s="47">
        <f>IF(AND(H47&lt;&gt;0,H47&lt;&gt;".",H19&lt;&gt;"."),H19*100/H47,".")</f>
        <v>0.26687195278419296</v>
      </c>
      <c r="J19" s="46">
        <v>38</v>
      </c>
      <c r="K19" s="47">
        <f>IF(AND(J47&lt;&gt;0,J47&lt;&gt;".",J19&lt;&gt;"."),J19*100/J47,".")</f>
        <v>0.1981953789182705</v>
      </c>
      <c r="L19" s="46">
        <v>30</v>
      </c>
      <c r="M19" s="47">
        <f>IF(AND(L47&lt;&gt;0,L47&lt;&gt;".",L19&lt;&gt;"."),L19*100/L47,".")</f>
        <v>0.16307893020221786</v>
      </c>
      <c r="N19" s="48">
        <f>IF(AND(L19&lt;&gt;".",D19&lt;&gt;"."),L19-D19,".")</f>
        <v>-53</v>
      </c>
      <c r="O19" s="49">
        <f>IF(AND(D19&lt;&gt;0,D19&lt;&gt;".",N19&lt;&gt;"."),N19*100/D19,".")</f>
        <v>-63.855421686746986</v>
      </c>
      <c r="P19" s="48">
        <f>IF(AND(L19&lt;&gt;".",J19&lt;&gt;"."),L19-J19,".")</f>
        <v>-8</v>
      </c>
      <c r="Q19" s="49">
        <f>IF(AND(J19&lt;&gt;0,J19&lt;&gt;".",P19&lt;&gt;"."),P19*100/J19,".")</f>
        <v>-21.05263157894737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5</v>
      </c>
      <c r="E23" s="47">
        <f>IF(AND(D47&lt;&gt;0,D47&lt;&gt;".",D23&lt;&gt;"."),D23*100/D47,".")</f>
        <v>0.023190019015815595</v>
      </c>
      <c r="F23" s="46">
        <v>4</v>
      </c>
      <c r="G23" s="47">
        <f>IF(AND(F47&lt;&gt;0,F47&lt;&gt;".",F23&lt;&gt;"."),F23*100/F47,".")</f>
        <v>0.019028590457161886</v>
      </c>
      <c r="H23" s="46">
        <v>10</v>
      </c>
      <c r="I23" s="47">
        <f>IF(AND(H47&lt;&gt;0,H47&lt;&gt;".",H23&lt;&gt;"."),H23*100/H47,".")</f>
        <v>0.051321529381575574</v>
      </c>
      <c r="J23" s="46">
        <v>5</v>
      </c>
      <c r="K23" s="47">
        <f>IF(AND(J47&lt;&gt;0,J47&lt;&gt;".",J23&lt;&gt;"."),J23*100/J47,".")</f>
        <v>0.02607833933135138</v>
      </c>
      <c r="L23" s="46">
        <v>2</v>
      </c>
      <c r="M23" s="47">
        <f>IF(AND(L47&lt;&gt;0,L47&lt;&gt;".",L23&lt;&gt;"."),L23*100/L47,".")</f>
        <v>0.010871928680147858</v>
      </c>
      <c r="N23" s="48">
        <f>IF(AND(L23&lt;&gt;".",D23&lt;&gt;"."),L23-D23,".")</f>
        <v>-3</v>
      </c>
      <c r="O23" s="49">
        <f>IF(AND(D23&lt;&gt;0,D23&lt;&gt;".",N23&lt;&gt;"."),N23*100/D23,".")</f>
        <v>-60</v>
      </c>
      <c r="P23" s="48">
        <f>IF(AND(L23&lt;&gt;".",J23&lt;&gt;"."),L23-J23,".")</f>
        <v>-3</v>
      </c>
      <c r="Q23" s="49">
        <f>IF(AND(J23&lt;&gt;0,J23&lt;&gt;".",P23&lt;&gt;"."),P23*100/J23,".")</f>
        <v>-60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9</v>
      </c>
      <c r="M24" s="47">
        <f>IF(AND(L47&lt;&gt;0,L47&lt;&gt;".",L24&lt;&gt;"."),L24*100/L47,".")</f>
        <v>0.04892367906066536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>
        <v>1</v>
      </c>
      <c r="E25" s="47">
        <f>IF(AND(D47&lt;&gt;0,D47&lt;&gt;".",D25&lt;&gt;"."),D25*100/D47,".")</f>
        <v>0.004638003803163118</v>
      </c>
      <c r="F25" s="46">
        <v>5</v>
      </c>
      <c r="G25" s="47">
        <f>IF(AND(F47&lt;&gt;0,F47&lt;&gt;".",F25&lt;&gt;"."),F25*100/F47,".")</f>
        <v>0.02378573807145236</v>
      </c>
      <c r="H25" s="46">
        <v>3</v>
      </c>
      <c r="I25" s="47">
        <f>IF(AND(H47&lt;&gt;0,H47&lt;&gt;".",H25&lt;&gt;"."),H25*100/H47,".")</f>
        <v>0.015396458814472672</v>
      </c>
      <c r="J25" s="46" t="s">
        <v>3</v>
      </c>
      <c r="K25" s="47" t="str">
        <f>IF(AND(J47&lt;&gt;0,J47&lt;&gt;".",J25&lt;&gt;"."),J25*100/J47,".")</f>
        <v>.</v>
      </c>
      <c r="L25" s="46">
        <v>2</v>
      </c>
      <c r="M25" s="47">
        <f>IF(AND(L47&lt;&gt;0,L47&lt;&gt;".",L25&lt;&gt;"."),L25*100/L47,".")</f>
        <v>0.010871928680147858</v>
      </c>
      <c r="N25" s="48">
        <f>IF(AND(L25&lt;&gt;".",D25&lt;&gt;"."),L25-D25,".")</f>
        <v>1</v>
      </c>
      <c r="O25" s="49">
        <f>IF(AND(D25&lt;&gt;0,D25&lt;&gt;".",N25&lt;&gt;"."),N25*100/D25,".")</f>
        <v>100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172</v>
      </c>
      <c r="E27" s="47">
        <f>IF(AND(D47&lt;&gt;0,D47&lt;&gt;".",D27&lt;&gt;"."),D27*100/D47,".")</f>
        <v>0.7977366541440564</v>
      </c>
      <c r="F27" s="46">
        <v>168</v>
      </c>
      <c r="G27" s="47">
        <f>IF(AND(F47&lt;&gt;0,F47&lt;&gt;".",F27&lt;&gt;"."),F27*100/F47,".")</f>
        <v>0.7992007992007992</v>
      </c>
      <c r="H27" s="46">
        <v>145</v>
      </c>
      <c r="I27" s="47">
        <f>IF(AND(H47&lt;&gt;0,H47&lt;&gt;".",H27&lt;&gt;"."),H27*100/H47,".")</f>
        <v>0.7441621760328457</v>
      </c>
      <c r="J27" s="46">
        <v>128</v>
      </c>
      <c r="K27" s="47">
        <f>IF(AND(J47&lt;&gt;0,J47&lt;&gt;".",J27&lt;&gt;"."),J27*100/J47,".")</f>
        <v>0.6676054868825954</v>
      </c>
      <c r="L27" s="46">
        <v>39</v>
      </c>
      <c r="M27" s="47">
        <f>IF(AND(L47&lt;&gt;0,L47&lt;&gt;".",L27&lt;&gt;"."),L27*100/L47,".")</f>
        <v>0.21200260926288322</v>
      </c>
      <c r="N27" s="48">
        <f>IF(AND(L27&lt;&gt;".",D27&lt;&gt;"."),L27-D27,".")</f>
        <v>-133</v>
      </c>
      <c r="O27" s="49">
        <f>IF(AND(D27&lt;&gt;0,D27&lt;&gt;".",N27&lt;&gt;"."),N27*100/D27,".")</f>
        <v>-77.32558139534883</v>
      </c>
      <c r="P27" s="48">
        <f>IF(AND(L27&lt;&gt;".",J27&lt;&gt;"."),L27-J27,".")</f>
        <v>-89</v>
      </c>
      <c r="Q27" s="49">
        <f>IF(AND(J27&lt;&gt;0,J27&lt;&gt;".",P27&lt;&gt;"."),P27*100/J27,".")</f>
        <v>-69.53125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33</v>
      </c>
      <c r="E28" s="47">
        <f>IF(AND(D47&lt;&gt;0,D47&lt;&gt;".",D28&lt;&gt;"."),D28*100/D47,".")</f>
        <v>0.1530541255043829</v>
      </c>
      <c r="F28" s="46">
        <v>40</v>
      </c>
      <c r="G28" s="47">
        <f>IF(AND(F47&lt;&gt;0,F47&lt;&gt;".",F28&lt;&gt;"."),F28*100/F47,".")</f>
        <v>0.19028590457161887</v>
      </c>
      <c r="H28" s="46">
        <v>22</v>
      </c>
      <c r="I28" s="47">
        <f>IF(AND(H47&lt;&gt;0,H47&lt;&gt;".",H28&lt;&gt;"."),H28*100/H47,".")</f>
        <v>0.11290736463946625</v>
      </c>
      <c r="J28" s="46">
        <v>24</v>
      </c>
      <c r="K28" s="47">
        <f>IF(AND(J47&lt;&gt;0,J47&lt;&gt;".",J28&lt;&gt;"."),J28*100/J47,".")</f>
        <v>0.12517602879048662</v>
      </c>
      <c r="L28" s="46">
        <v>33</v>
      </c>
      <c r="M28" s="47">
        <f>IF(AND(L47&lt;&gt;0,L47&lt;&gt;".",L28&lt;&gt;"."),L28*100/L47,".")</f>
        <v>0.17938682322243965</v>
      </c>
      <c r="N28" s="48">
        <f>IF(AND(L28&lt;&gt;".",D28&lt;&gt;"."),L28-D28,".")</f>
        <v>0</v>
      </c>
      <c r="O28" s="49">
        <f>IF(AND(D28&lt;&gt;0,D28&lt;&gt;".",N28&lt;&gt;"."),N28*100/D28,".")</f>
        <v>0</v>
      </c>
      <c r="P28" s="48">
        <f>IF(AND(L28&lt;&gt;".",J28&lt;&gt;"."),L28-J28,".")</f>
        <v>9</v>
      </c>
      <c r="Q28" s="49">
        <f>IF(AND(J28&lt;&gt;0,J28&lt;&gt;".",P28&lt;&gt;"."),P28*100/J28,".")</f>
        <v>37.5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28</v>
      </c>
      <c r="E30" s="47">
        <f>IF(AND(D47&lt;&gt;0,D47&lt;&gt;".",D30&lt;&gt;"."),D30*100/D47,".")</f>
        <v>0.12986410648856733</v>
      </c>
      <c r="F30" s="46">
        <v>26</v>
      </c>
      <c r="G30" s="47">
        <f>IF(AND(F47&lt;&gt;0,F47&lt;&gt;".",F30&lt;&gt;"."),F30*100/F47,".")</f>
        <v>0.12368583797155226</v>
      </c>
      <c r="H30" s="46">
        <v>12</v>
      </c>
      <c r="I30" s="47">
        <f>IF(AND(H47&lt;&gt;0,H47&lt;&gt;".",H30&lt;&gt;"."),H30*100/H47,".")</f>
        <v>0.061585835257890686</v>
      </c>
      <c r="J30" s="46">
        <v>11</v>
      </c>
      <c r="K30" s="47">
        <f>IF(AND(J47&lt;&gt;0,J47&lt;&gt;".",J30&lt;&gt;"."),J30*100/J47,".")</f>
        <v>0.05737234652897304</v>
      </c>
      <c r="L30" s="46">
        <v>6</v>
      </c>
      <c r="M30" s="47">
        <f>IF(AND(L47&lt;&gt;0,L47&lt;&gt;".",L30&lt;&gt;"."),L30*100/L47,".")</f>
        <v>0.03261578604044357</v>
      </c>
      <c r="N30" s="48">
        <f>IF(AND(L30&lt;&gt;".",D30&lt;&gt;"."),L30-D30,".")</f>
        <v>-22</v>
      </c>
      <c r="O30" s="49">
        <f>IF(AND(D30&lt;&gt;0,D30&lt;&gt;".",N30&lt;&gt;"."),N30*100/D30,".")</f>
        <v>-78.57142857142857</v>
      </c>
      <c r="P30" s="48">
        <f>IF(AND(L30&lt;&gt;".",J30&lt;&gt;"."),L30-J30,".")</f>
        <v>-5</v>
      </c>
      <c r="Q30" s="49">
        <f>IF(AND(J30&lt;&gt;0,J30&lt;&gt;".",P30&lt;&gt;"."),P30*100/J30,".")</f>
        <v>-45.45454545454545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>
        <v>1</v>
      </c>
      <c r="G31" s="47">
        <f>IF(AND(F47&lt;&gt;0,F47&lt;&gt;".",F31&lt;&gt;"."),F31*100/F47,".")</f>
        <v>0.0047571476142904716</v>
      </c>
      <c r="H31" s="46">
        <v>2</v>
      </c>
      <c r="I31" s="47">
        <f>IF(AND(H47&lt;&gt;0,H47&lt;&gt;".",H31&lt;&gt;"."),H31*100/H47,".")</f>
        <v>0.010264305876315114</v>
      </c>
      <c r="J31" s="46" t="s">
        <v>3</v>
      </c>
      <c r="K31" s="47" t="str">
        <f>IF(AND(J47&lt;&gt;0,J47&lt;&gt;".",J31&lt;&gt;"."),J31*100/J47,".")</f>
        <v>.</v>
      </c>
      <c r="L31" s="46">
        <v>1</v>
      </c>
      <c r="M31" s="47">
        <f>IF(AND(L47&lt;&gt;0,L47&lt;&gt;".",L31&lt;&gt;"."),L31*100/L47,".")</f>
        <v>0.005435964340073929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2</v>
      </c>
      <c r="E32" s="47">
        <f>IF(AND(D47&lt;&gt;0,D47&lt;&gt;".",D32&lt;&gt;"."),D32*100/D47,".")</f>
        <v>0.009276007606326237</v>
      </c>
      <c r="F32" s="46">
        <v>1</v>
      </c>
      <c r="G32" s="47">
        <f>IF(AND(F47&lt;&gt;0,F47&lt;&gt;".",F32&lt;&gt;"."),F32*100/F47,".")</f>
        <v>0.0047571476142904716</v>
      </c>
      <c r="H32" s="46">
        <v>8</v>
      </c>
      <c r="I32" s="47">
        <f>IF(AND(H47&lt;&gt;0,H47&lt;&gt;".",H32&lt;&gt;"."),H32*100/H47,".")</f>
        <v>0.041057223505260455</v>
      </c>
      <c r="J32" s="46">
        <v>5</v>
      </c>
      <c r="K32" s="47">
        <f>IF(AND(J47&lt;&gt;0,J47&lt;&gt;".",J32&lt;&gt;"."),J32*100/J47,".")</f>
        <v>0.02607833933135138</v>
      </c>
      <c r="L32" s="46">
        <v>11</v>
      </c>
      <c r="M32" s="47">
        <f>IF(AND(L47&lt;&gt;0,L47&lt;&gt;".",L32&lt;&gt;"."),L32*100/L47,".")</f>
        <v>0.05979560774081322</v>
      </c>
      <c r="N32" s="48">
        <f>IF(AND(L32&lt;&gt;".",D32&lt;&gt;"."),L32-D32,".")</f>
        <v>9</v>
      </c>
      <c r="O32" s="49">
        <f>IF(AND(D32&lt;&gt;0,D32&lt;&gt;".",N32&lt;&gt;"."),N32*100/D32,".")</f>
        <v>450</v>
      </c>
      <c r="P32" s="48">
        <f>IF(AND(L32&lt;&gt;".",J32&lt;&gt;"."),L32-J32,".")</f>
        <v>6</v>
      </c>
      <c r="Q32" s="49">
        <f>IF(AND(J32&lt;&gt;0,J32&lt;&gt;".",P32&lt;&gt;"."),P32*100/J32,".")</f>
        <v>120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19</v>
      </c>
      <c r="E36" s="47">
        <f>IF(AND(D47&lt;&gt;0,D47&lt;&gt;".",D36&lt;&gt;"."),D36*100/D47,".")</f>
        <v>0.08812207226009926</v>
      </c>
      <c r="F36" s="46">
        <v>38</v>
      </c>
      <c r="G36" s="47">
        <f>IF(AND(F47&lt;&gt;0,F47&lt;&gt;".",F36&lt;&gt;"."),F36*100/F47,".")</f>
        <v>0.1807716093430379</v>
      </c>
      <c r="H36" s="46">
        <v>20</v>
      </c>
      <c r="I36" s="47">
        <f>IF(AND(H47&lt;&gt;0,H47&lt;&gt;".",H36&lt;&gt;"."),H36*100/H47,".")</f>
        <v>0.10264305876315115</v>
      </c>
      <c r="J36" s="46">
        <v>17</v>
      </c>
      <c r="K36" s="47">
        <f>IF(AND(J47&lt;&gt;0,J47&lt;&gt;".",J36&lt;&gt;"."),J36*100/J47,".")</f>
        <v>0.08866635372659469</v>
      </c>
      <c r="L36" s="46">
        <v>8</v>
      </c>
      <c r="M36" s="47">
        <f>IF(AND(L47&lt;&gt;0,L47&lt;&gt;".",L36&lt;&gt;"."),L36*100/L47,".")</f>
        <v>0.04348771472059143</v>
      </c>
      <c r="N36" s="48">
        <f>IF(AND(L36&lt;&gt;".",D36&lt;&gt;"."),L36-D36,".")</f>
        <v>-11</v>
      </c>
      <c r="O36" s="49">
        <f>IF(AND(D36&lt;&gt;0,D36&lt;&gt;".",N36&lt;&gt;"."),N36*100/D36,".")</f>
        <v>-57.89473684210526</v>
      </c>
      <c r="P36" s="48">
        <f>IF(AND(L36&lt;&gt;".",J36&lt;&gt;"."),L36-J36,".")</f>
        <v>-9</v>
      </c>
      <c r="Q36" s="49">
        <f>IF(AND(J36&lt;&gt;0,J36&lt;&gt;".",P36&lt;&gt;"."),P36*100/J36,".")</f>
        <v>-52.94117647058823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>
        <v>1</v>
      </c>
      <c r="K37" s="47">
        <f>IF(AND(J47&lt;&gt;0,J47&lt;&gt;".",J37&lt;&gt;"."),J37*100/J47,".")</f>
        <v>0.005215667866270276</v>
      </c>
      <c r="L37" s="46">
        <v>1</v>
      </c>
      <c r="M37" s="47">
        <f>IF(AND(L47&lt;&gt;0,L47&lt;&gt;".",L37&lt;&gt;"."),L37*100/L47,".")</f>
        <v>0.005435964340073929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>
        <f>IF(AND(L37&lt;&gt;".",J37&lt;&gt;"."),L37-J37,".")</f>
        <v>0</v>
      </c>
      <c r="Q37" s="49">
        <f>IF(AND(J37&lt;&gt;0,J37&lt;&gt;".",P37&lt;&gt;"."),P37*100/J37,".")</f>
        <v>0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23</v>
      </c>
      <c r="G38" s="47">
        <f>IF(AND(F47&lt;&gt;0,F47&lt;&gt;".",F38&lt;&gt;"."),F38*100/F47,".")</f>
        <v>0.10941439512868084</v>
      </c>
      <c r="H38" s="46">
        <v>27</v>
      </c>
      <c r="I38" s="47">
        <f>IF(AND(H47&lt;&gt;0,H47&lt;&gt;".",H38&lt;&gt;"."),H38*100/H47,".")</f>
        <v>0.13856812933025403</v>
      </c>
      <c r="J38" s="46">
        <v>38</v>
      </c>
      <c r="K38" s="47">
        <f>IF(AND(J47&lt;&gt;0,J47&lt;&gt;".",J38&lt;&gt;"."),J38*100/J47,".")</f>
        <v>0.1981953789182705</v>
      </c>
      <c r="L38" s="46">
        <v>38</v>
      </c>
      <c r="M38" s="47">
        <f>IF(AND(L47&lt;&gt;0,L47&lt;&gt;".",L38&lt;&gt;"."),L38*100/L47,".")</f>
        <v>0.2065666449228093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0</v>
      </c>
      <c r="Q38" s="49">
        <f>IF(AND(J38&lt;&gt;0,J38&lt;&gt;".",P38&lt;&gt;"."),P38*100/J38,".")</f>
        <v>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>
        <v>1</v>
      </c>
      <c r="G39" s="47">
        <f>IF(AND(F47&lt;&gt;0,F47&lt;&gt;".",F39&lt;&gt;"."),F39*100/F47,".")</f>
        <v>0.0047571476142904716</v>
      </c>
      <c r="H39" s="46">
        <v>3</v>
      </c>
      <c r="I39" s="47">
        <f>IF(AND(H47&lt;&gt;0,H47&lt;&gt;".",H39&lt;&gt;"."),H39*100/H47,".")</f>
        <v>0.015396458814472672</v>
      </c>
      <c r="J39" s="46">
        <v>3</v>
      </c>
      <c r="K39" s="47">
        <f>IF(AND(J47&lt;&gt;0,J47&lt;&gt;".",J39&lt;&gt;"."),J39*100/J47,".")</f>
        <v>0.015647003598810827</v>
      </c>
      <c r="L39" s="46">
        <v>1</v>
      </c>
      <c r="M39" s="47">
        <f>IF(AND(L47&lt;&gt;0,L47&lt;&gt;".",L39&lt;&gt;"."),L39*100/L47,".")</f>
        <v>0.005435964340073929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>
        <f>IF(AND(L39&lt;&gt;".",J39&lt;&gt;"."),L39-J39,".")</f>
        <v>-2</v>
      </c>
      <c r="Q39" s="49">
        <f>IF(AND(J39&lt;&gt;0,J39&lt;&gt;".",P39&lt;&gt;"."),P39*100/J39,".")</f>
        <v>-66.66666666666667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18</v>
      </c>
      <c r="E40" s="47">
        <f>IF(AND(D47&lt;&gt;0,D47&lt;&gt;".",D40&lt;&gt;"."),D40*100/D47,".")</f>
        <v>0.08348406845693614</v>
      </c>
      <c r="F40" s="46">
        <v>30</v>
      </c>
      <c r="G40" s="47">
        <f>IF(AND(F47&lt;&gt;0,F47&lt;&gt;".",F40&lt;&gt;"."),F40*100/F47,".")</f>
        <v>0.14271442842871415</v>
      </c>
      <c r="H40" s="46">
        <v>24</v>
      </c>
      <c r="I40" s="47">
        <f>IF(AND(H47&lt;&gt;0,H47&lt;&gt;".",H40&lt;&gt;"."),H40*100/H47,".")</f>
        <v>0.12317167051578137</v>
      </c>
      <c r="J40" s="46">
        <v>8</v>
      </c>
      <c r="K40" s="47">
        <f>IF(AND(J47&lt;&gt;0,J47&lt;&gt;".",J40&lt;&gt;"."),J40*100/J47,".")</f>
        <v>0.04172534293016221</v>
      </c>
      <c r="L40" s="46">
        <v>14</v>
      </c>
      <c r="M40" s="47">
        <f>IF(AND(L47&lt;&gt;0,L47&lt;&gt;".",L40&lt;&gt;"."),L40*100/L47,".")</f>
        <v>0.076103500761035</v>
      </c>
      <c r="N40" s="48">
        <f>IF(AND(L40&lt;&gt;".",D40&lt;&gt;"."),L40-D40,".")</f>
        <v>-4</v>
      </c>
      <c r="O40" s="49">
        <f>IF(AND(D40&lt;&gt;0,D40&lt;&gt;".",N40&lt;&gt;"."),N40*100/D40,".")</f>
        <v>-22.22222222222222</v>
      </c>
      <c r="P40" s="48">
        <f>IF(AND(L40&lt;&gt;".",J40&lt;&gt;"."),L40-J40,".")</f>
        <v>6</v>
      </c>
      <c r="Q40" s="49">
        <f>IF(AND(J40&lt;&gt;0,J40&lt;&gt;".",P40&lt;&gt;"."),P40*100/J40,".")</f>
        <v>75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57</v>
      </c>
      <c r="E43" s="47">
        <f>IF(AND(D47&lt;&gt;0,D47&lt;&gt;".",D43&lt;&gt;"."),D43*100/D47,".")</f>
        <v>0.26436621678029776</v>
      </c>
      <c r="F43" s="46">
        <v>62</v>
      </c>
      <c r="G43" s="47">
        <f>IF(AND(F47&lt;&gt;0,F47&lt;&gt;".",F43&lt;&gt;"."),F43*100/F47,".")</f>
        <v>0.29494315208600924</v>
      </c>
      <c r="H43" s="46">
        <v>61</v>
      </c>
      <c r="I43" s="47">
        <f>IF(AND(H47&lt;&gt;0,H47&lt;&gt;".",H43&lt;&gt;"."),H43*100/H47,".")</f>
        <v>0.313061329227611</v>
      </c>
      <c r="J43" s="46">
        <v>57</v>
      </c>
      <c r="K43" s="47">
        <f>IF(AND(J47&lt;&gt;0,J47&lt;&gt;".",J43&lt;&gt;"."),J43*100/J47,".")</f>
        <v>0.2972930683774057</v>
      </c>
      <c r="L43" s="46">
        <v>63</v>
      </c>
      <c r="M43" s="47">
        <f>IF(AND(L47&lt;&gt;0,L47&lt;&gt;".",L43&lt;&gt;"."),L43*100/L47,".")</f>
        <v>0.3424657534246575</v>
      </c>
      <c r="N43" s="48">
        <f>IF(AND(L43&lt;&gt;".",D43&lt;&gt;"."),L43-D43,".")</f>
        <v>6</v>
      </c>
      <c r="O43" s="49">
        <f>IF(AND(D43&lt;&gt;0,D43&lt;&gt;".",N43&lt;&gt;"."),N43*100/D43,".")</f>
        <v>10.526315789473685</v>
      </c>
      <c r="P43" s="48">
        <f>IF(AND(L43&lt;&gt;".",J43&lt;&gt;"."),L43-J43,".")</f>
        <v>6</v>
      </c>
      <c r="Q43" s="49">
        <f>IF(AND(J43&lt;&gt;0,J43&lt;&gt;".",P43&lt;&gt;"."),P43*100/J43,".")</f>
        <v>10.526315789473685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730</v>
      </c>
      <c r="E44" s="47">
        <f>IF(AND(D47&lt;&gt;0,D47&lt;&gt;".",D44&lt;&gt;"."),D44*100/D47,".")</f>
        <v>3.3857427763090766</v>
      </c>
      <c r="F44" s="46">
        <v>755</v>
      </c>
      <c r="G44" s="47">
        <f>IF(AND(F47&lt;&gt;0,F47&lt;&gt;".",F44&lt;&gt;"."),F44*100/F47,".")</f>
        <v>3.591646448789306</v>
      </c>
      <c r="H44" s="46">
        <v>753</v>
      </c>
      <c r="I44" s="47">
        <f>IF(AND(H47&lt;&gt;0,H47&lt;&gt;".",H44&lt;&gt;"."),H44*100/H47,".")</f>
        <v>3.8645111624326405</v>
      </c>
      <c r="J44" s="46">
        <v>779</v>
      </c>
      <c r="K44" s="47">
        <f>IF(AND(J47&lt;&gt;0,J47&lt;&gt;".",J44&lt;&gt;"."),J44*100/J47,".")</f>
        <v>4.063005267824545</v>
      </c>
      <c r="L44" s="46">
        <v>854</v>
      </c>
      <c r="M44" s="47">
        <f>IF(AND(L47&lt;&gt;0,L47&lt;&gt;".",L44&lt;&gt;"."),L44*100/L47,".")</f>
        <v>4.642313546423136</v>
      </c>
      <c r="N44" s="48">
        <f>IF(AND(L44&lt;&gt;".",D44&lt;&gt;"."),L44-D44,".")</f>
        <v>124</v>
      </c>
      <c r="O44" s="49">
        <f>IF(AND(D44&lt;&gt;0,D44&lt;&gt;".",N44&lt;&gt;"."),N44*100/D44,".")</f>
        <v>16.986301369863014</v>
      </c>
      <c r="P44" s="48">
        <f>IF(AND(L44&lt;&gt;".",J44&lt;&gt;"."),L44-J44,".")</f>
        <v>75</v>
      </c>
      <c r="Q44" s="49">
        <f>IF(AND(J44&lt;&gt;0,J44&lt;&gt;".",P44&lt;&gt;"."),P44*100/J44,".")</f>
        <v>9.627727856225931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1832</v>
      </c>
      <c r="E46" s="53">
        <f>IF(AND(D47&lt;&gt;0,D47&lt;&gt;".",D46&lt;&gt;"."),D46*100/D47,".")</f>
        <v>8.496822967394833</v>
      </c>
      <c r="F46" s="52">
        <f>SUM(F6:F45)</f>
        <v>1867</v>
      </c>
      <c r="G46" s="53">
        <f>IF(AND(F47&lt;&gt;0,F47&lt;&gt;".",F46&lt;&gt;"."),F46*100/F47,".")</f>
        <v>8.88159459588031</v>
      </c>
      <c r="H46" s="52">
        <f>SUM(H6:H45)</f>
        <v>1772</v>
      </c>
      <c r="I46" s="53">
        <f>IF(AND(H47&lt;&gt;0,H47&lt;&gt;".",H46&lt;&gt;"."),H46*100/H47,".")</f>
        <v>9.094175006415192</v>
      </c>
      <c r="J46" s="52">
        <f>SUM(J6:J45)</f>
        <v>1736</v>
      </c>
      <c r="K46" s="53">
        <f>IF(AND(J47&lt;&gt;0,J47&lt;&gt;".",J46&lt;&gt;"."),J46*100/J47,".")</f>
        <v>9.054399415845198</v>
      </c>
      <c r="L46" s="52">
        <f>SUM(L6:L45)</f>
        <v>1629</v>
      </c>
      <c r="M46" s="53">
        <f>IF(AND(L47&lt;&gt;0,L47&lt;&gt;".",L46&lt;&gt;"."),L46*100/L47,".")</f>
        <v>8.855185909980431</v>
      </c>
      <c r="N46" s="52">
        <f>IF(AND(L46&lt;&gt;".",D46&lt;&gt;"."),L46-D46,".")</f>
        <v>-203</v>
      </c>
      <c r="O46" s="54">
        <f>IF(AND(D46&lt;&gt;0,D46&lt;&gt;".",N46&lt;&gt;"."),N46*100/D46,".")</f>
        <v>-11.080786026200874</v>
      </c>
      <c r="P46" s="52">
        <f>IF(AND(L46&lt;&gt;".",J46&lt;&gt;"."),L46-J46,".")</f>
        <v>-107</v>
      </c>
      <c r="Q46" s="54">
        <f>IF(AND(J46&lt;&gt;0,J46&lt;&gt;".",P46&lt;&gt;"."),P46*100/J46,".")</f>
        <v>-6.163594470046083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21561</v>
      </c>
      <c r="E47" s="58">
        <f>IF(D47=".",".",100)</f>
        <v>100</v>
      </c>
      <c r="F47" s="57">
        <v>21021</v>
      </c>
      <c r="G47" s="58">
        <f>IF(F47=".",".",100)</f>
        <v>100</v>
      </c>
      <c r="H47" s="57">
        <v>19485</v>
      </c>
      <c r="I47" s="58">
        <f>IF(H47=".",".",100)</f>
        <v>100</v>
      </c>
      <c r="J47" s="57">
        <v>19173</v>
      </c>
      <c r="K47" s="58">
        <f>IF(J47=".",".",100)</f>
        <v>100</v>
      </c>
      <c r="L47" s="57">
        <v>18396</v>
      </c>
      <c r="M47" s="58">
        <f>IF(L47=".",".",100)</f>
        <v>100</v>
      </c>
      <c r="N47" s="57">
        <f>IF(AND(L47&lt;&gt;".",D47&lt;&gt;"."),L47-D47,".")</f>
        <v>-3165</v>
      </c>
      <c r="O47" s="58">
        <f>IF(AND(D47&lt;&gt;0,D47&lt;&gt;".",N47&lt;&gt;"."),N47*100/D47,".")</f>
        <v>-14.679282037011271</v>
      </c>
      <c r="P47" s="57">
        <f>IF(AND(L47&lt;&gt;".",J47&lt;&gt;"."),L47-J47,".")</f>
        <v>-777</v>
      </c>
      <c r="Q47" s="58">
        <f>IF(AND(J47&lt;&gt;0,J47&lt;&gt;".",P47&lt;&gt;"."),P47*100/J47,".")</f>
        <v>-4.052573932092004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2011-12-15T10:02:10Z</dcterms:created>
  <dcterms:modified xsi:type="dcterms:W3CDTF">2011-12-15T10:02:23Z</dcterms:modified>
  <cp:category/>
  <cp:version/>
  <cp:contentType/>
  <cp:contentStatus/>
</cp:coreProperties>
</file>