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Titles" localSheetId="0">'Bad Oldesloe'!$2:$5</definedName>
    <definedName name="_xlnm.Print_Titles" localSheetId="1">'Elmshorn'!$2:$5</definedName>
    <definedName name="_xlnm.Print_Titles" localSheetId="2">'Flensburg'!$2:$5</definedName>
    <definedName name="_xlnm.Print_Titles" localSheetId="3">'Heide'!$2:$5</definedName>
    <definedName name="_xlnm.Print_Titles" localSheetId="4">'Kiel'!$2:$5</definedName>
    <definedName name="_xlnm.Print_Titles" localSheetId="5">'Lübeck'!$2:$5</definedName>
    <definedName name="_xlnm.Print_Titles" localSheetId="6">'Neumünster'!$2:$5</definedName>
  </definedNames>
  <calcPr fullCalcOnLoad="1"/>
</workbook>
</file>

<file path=xl/sharedStrings.xml><?xml version="1.0" encoding="utf-8"?>
<sst xmlns="http://schemas.openxmlformats.org/spreadsheetml/2006/main" count="1407" uniqueCount="61">
  <si>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</si>
  <si>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</si>
  <si>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</si>
  <si>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</si>
  <si>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</si>
  <si>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</si>
  <si>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</si>
  <si>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</si>
  <si>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</si>
  <si>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</si>
  <si>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</si>
  <si>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</si>
  <si>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</si>
  <si>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</si>
  <si>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</si>
  <si>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</si>
  <si>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</si>
  <si>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</si>
  <si>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</si>
  <si>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</si>
  <si>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</si>
  <si>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</si>
  <si>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</si>
  <si>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</si>
  <si>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</si>
  <si>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</si>
  <si>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</si>
  <si>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</si>
  <si>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</si>
  <si>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</si>
  <si>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</si>
  <si>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</si>
  <si>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</si>
  <si>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</si>
  <si>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</si>
  <si>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</si>
  <si>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</si>
  <si>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</si>
  <si>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</si>
  <si>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</si>
  <si>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</si>
  <si>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</si>
  <si>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</si>
  <si>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</si>
  <si>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</si>
  <si>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</si>
  <si>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</si>
  <si>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</si>
  <si>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</si>
  <si>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</si>
  <si>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</si>
  <si>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</si>
  <si>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</si>
  <si>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</si>
  <si>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Bad Oldesloe</t>
  </si>
  <si>
    <t>Anzahl und Veränderung neu abgeschlossener Ausbildungsverträge 2007 bis 2011 in Berufen mit regulär zweijähriger Ausbildungsdauer in Elmshorn</t>
  </si>
  <si>
    <t>Anzahl und Veränderung neu abgeschlossener Ausbildungsverträge 2007 bis 2011 in Berufen mit regulär zweijähriger Ausbildungsdauer in Flensburg</t>
  </si>
  <si>
    <t>Anzahl und Veränderung neu abgeschlossener Ausbildungsverträge 2007 bis 2011 in Berufen mit regulär zweijähriger Ausbildungsdauer in Heide</t>
  </si>
  <si>
    <t>Anzahl und Veränderung neu abgeschlossener Ausbildungsverträge 2007 bis 2011 in Berufen mit regulär zweijähriger Ausbildungsdauer in Kiel</t>
  </si>
  <si>
    <t>Anzahl und Veränderung neu abgeschlossener Ausbildungsverträge 2007 bis 2011 in Berufen mit regulär zweijähriger Ausbildungsdauer in Lübeck</t>
  </si>
  <si>
    <t>Anzahl und Veränderung neu abgeschlossener Ausbildungsverträge 2007 bis 2011 in Berufen mit regulär zweijähriger Ausbildungsdauer in Neumünster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</si>
</sst>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 t="s">
        <v>3</v>
      </c>
      <c r="E7" s="47" t="str">
        <f>IF(AND(D47&lt;&gt;0,D47&lt;&gt;".",D7&lt;&gt;"."),D7*100/D47,".")</f>
        <v>.</v>
      </c>
      <c r="F7" s="46" t="s">
        <v>3</v>
      </c>
      <c r="G7" s="47" t="str">
        <f>IF(AND(F47&lt;&gt;0,F47&lt;&gt;".",F7&lt;&gt;"."),F7*100/F47,".")</f>
        <v>.</v>
      </c>
      <c r="H7" s="46">
        <v>3</v>
      </c>
      <c r="I7" s="47">
        <f>IF(AND(H47&lt;&gt;0,H47&lt;&gt;".",H7&lt;&gt;"."),H7*100/H47,".")</f>
        <v>0.12825994014536127</v>
      </c>
      <c r="J7" s="46">
        <v>7</v>
      </c>
      <c r="K7" s="47">
        <f>IF(AND(J47&lt;&gt;0,J47&lt;&gt;".",J7&lt;&gt;"."),J7*100/J47,".")</f>
        <v>0.2995293110825845</v>
      </c>
      <c r="L7" s="46">
        <v>5</v>
      </c>
      <c r="M7" s="47">
        <f>IF(AND(L47&lt;&gt;0,L47&lt;&gt;".",L7&lt;&gt;"."),L7*100/L47,".")</f>
        <v>0.2053388090349076</v>
      </c>
      <c r="N7" s="48" t="str">
        <f>IF(AND(L7&lt;&gt;".",D7&lt;&gt;"."),L7-D7,".")</f>
        <v>.</v>
      </c>
      <c r="O7" s="49" t="str">
        <f>IF(AND(D7&lt;&gt;0,D7&lt;&gt;".",N7&lt;&gt;"."),N7*100/D7,".")</f>
        <v>.</v>
      </c>
      <c r="P7" s="48">
        <f>IF(AND(L7&lt;&gt;".",J7&lt;&gt;"."),L7-J7,".")</f>
        <v>-2</v>
      </c>
      <c r="Q7" s="49">
        <f>IF(AND(J7&lt;&gt;0,J7&lt;&gt;".",P7&lt;&gt;"."),P7*100/J7,".")</f>
        <v>-28.571428571428573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13</v>
      </c>
      <c r="E8" s="47">
        <f>IF(AND(D47&lt;&gt;0,D47&lt;&gt;".",D8&lt;&gt;"."),D8*100/D47,".")</f>
        <v>0.5185480654168328</v>
      </c>
      <c r="F8" s="46">
        <v>8</v>
      </c>
      <c r="G8" s="47">
        <f>IF(AND(F47&lt;&gt;0,F47&lt;&gt;".",F8&lt;&gt;"."),F8*100/F47,".")</f>
        <v>0.3198720511795282</v>
      </c>
      <c r="H8" s="46">
        <v>10</v>
      </c>
      <c r="I8" s="47">
        <f>IF(AND(H47&lt;&gt;0,H47&lt;&gt;".",H8&lt;&gt;"."),H8*100/H47,".")</f>
        <v>0.4275331338178709</v>
      </c>
      <c r="J8" s="46">
        <v>4</v>
      </c>
      <c r="K8" s="47">
        <f>IF(AND(J47&lt;&gt;0,J47&lt;&gt;".",J8&lt;&gt;"."),J8*100/J47,".")</f>
        <v>0.17115960633290545</v>
      </c>
      <c r="L8" s="46">
        <v>5</v>
      </c>
      <c r="M8" s="47">
        <f>IF(AND(L47&lt;&gt;0,L47&lt;&gt;".",L8&lt;&gt;"."),L8*100/L47,".")</f>
        <v>0.2053388090349076</v>
      </c>
      <c r="N8" s="48">
        <f>IF(AND(L8&lt;&gt;".",D8&lt;&gt;"."),L8-D8,".")</f>
        <v>-8</v>
      </c>
      <c r="O8" s="49">
        <f>IF(AND(D8&lt;&gt;0,D8&lt;&gt;".",N8&lt;&gt;"."),N8*100/D8,".")</f>
        <v>-61.53846153846154</v>
      </c>
      <c r="P8" s="48">
        <f>IF(AND(L8&lt;&gt;".",J8&lt;&gt;"."),L8-J8,".")</f>
        <v>1</v>
      </c>
      <c r="Q8" s="49">
        <f>IF(AND(J8&lt;&gt;0,J8&lt;&gt;".",P8&lt;&gt;"."),P8*100/J8,".")</f>
        <v>25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11</v>
      </c>
      <c r="E17" s="47">
        <f>IF(AND(D47&lt;&gt;0,D47&lt;&gt;".",D17&lt;&gt;"."),D17*100/D47,".")</f>
        <v>0.43877143996808937</v>
      </c>
      <c r="F17" s="46">
        <v>17</v>
      </c>
      <c r="G17" s="47">
        <f>IF(AND(F47&lt;&gt;0,F47&lt;&gt;".",F17&lt;&gt;"."),F17*100/F47,".")</f>
        <v>0.6797281087564974</v>
      </c>
      <c r="H17" s="46">
        <v>13</v>
      </c>
      <c r="I17" s="47">
        <f>IF(AND(H47&lt;&gt;0,H47&lt;&gt;".",H17&lt;&gt;"."),H17*100/H47,".")</f>
        <v>0.5557930739632322</v>
      </c>
      <c r="J17" s="46">
        <v>14</v>
      </c>
      <c r="K17" s="47">
        <f>IF(AND(J47&lt;&gt;0,J47&lt;&gt;".",J17&lt;&gt;"."),J17*100/J47,".")</f>
        <v>0.599058622165169</v>
      </c>
      <c r="L17" s="46">
        <v>16</v>
      </c>
      <c r="M17" s="47">
        <f>IF(AND(L47&lt;&gt;0,L47&lt;&gt;".",L17&lt;&gt;"."),L17*100/L47,".")</f>
        <v>0.6570841889117043</v>
      </c>
      <c r="N17" s="48">
        <f>IF(AND(L17&lt;&gt;".",D17&lt;&gt;"."),L17-D17,".")</f>
        <v>5</v>
      </c>
      <c r="O17" s="49">
        <f>IF(AND(D17&lt;&gt;0,D17&lt;&gt;".",N17&lt;&gt;"."),N17*100/D17,".")</f>
        <v>45.45454545454545</v>
      </c>
      <c r="P17" s="48">
        <f>IF(AND(L17&lt;&gt;".",J17&lt;&gt;"."),L17-J17,".")</f>
        <v>2</v>
      </c>
      <c r="Q17" s="49">
        <f>IF(AND(J17&lt;&gt;0,J17&lt;&gt;".",P17&lt;&gt;"."),P17*100/J17,".")</f>
        <v>14.285714285714286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76</v>
      </c>
      <c r="E18" s="47">
        <f>IF(AND(D47&lt;&gt;0,D47&lt;&gt;".",D18&lt;&gt;"."),D18*100/D47,".")</f>
        <v>3.031511767052254</v>
      </c>
      <c r="F18" s="46">
        <v>81</v>
      </c>
      <c r="G18" s="47">
        <f>IF(AND(F47&lt;&gt;0,F47&lt;&gt;".",F18&lt;&gt;"."),F18*100/F47,".")</f>
        <v>3.2387045181927228</v>
      </c>
      <c r="H18" s="46">
        <v>65</v>
      </c>
      <c r="I18" s="47">
        <f>IF(AND(H47&lt;&gt;0,H47&lt;&gt;".",H18&lt;&gt;"."),H18*100/H47,".")</f>
        <v>2.7789653698161607</v>
      </c>
      <c r="J18" s="46">
        <v>75</v>
      </c>
      <c r="K18" s="47">
        <f>IF(AND(J47&lt;&gt;0,J47&lt;&gt;".",J18&lt;&gt;"."),J18*100/J47,".")</f>
        <v>3.209242618741977</v>
      </c>
      <c r="L18" s="46">
        <v>62</v>
      </c>
      <c r="M18" s="47">
        <f>IF(AND(L47&lt;&gt;0,L47&lt;&gt;".",L18&lt;&gt;"."),L18*100/L47,".")</f>
        <v>2.546201232032854</v>
      </c>
      <c r="N18" s="48">
        <f>IF(AND(L18&lt;&gt;".",D18&lt;&gt;"."),L18-D18,".")</f>
        <v>-14</v>
      </c>
      <c r="O18" s="49">
        <f>IF(AND(D18&lt;&gt;0,D18&lt;&gt;".",N18&lt;&gt;"."),N18*100/D18,".")</f>
        <v>-18.42105263157895</v>
      </c>
      <c r="P18" s="48">
        <f>IF(AND(L18&lt;&gt;".",J18&lt;&gt;"."),L18-J18,".")</f>
        <v>-13</v>
      </c>
      <c r="Q18" s="49">
        <f>IF(AND(J18&lt;&gt;0,J18&lt;&gt;".",P18&lt;&gt;"."),P18*100/J18,".")</f>
        <v>-17.333333333333332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>
        <v>1</v>
      </c>
      <c r="G19" s="47">
        <f>IF(AND(F47&lt;&gt;0,F47&lt;&gt;".",F19&lt;&gt;"."),F19*100/F47,".")</f>
        <v>0.03998400639744103</v>
      </c>
      <c r="H19" s="46">
        <v>2</v>
      </c>
      <c r="I19" s="47">
        <f>IF(AND(H47&lt;&gt;0,H47&lt;&gt;".",H19&lt;&gt;"."),H19*100/H47,".")</f>
        <v>0.08550662676357418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 t="s">
        <v>3</v>
      </c>
      <c r="E23" s="47" t="str">
        <f>IF(AND(D47&lt;&gt;0,D47&lt;&gt;".",D23&lt;&gt;"."),D23*100/D47,".")</f>
        <v>.</v>
      </c>
      <c r="F23" s="46">
        <v>2</v>
      </c>
      <c r="G23" s="47">
        <f>IF(AND(F47&lt;&gt;0,F47&lt;&gt;".",F23&lt;&gt;"."),F23*100/F47,".")</f>
        <v>0.07996801279488205</v>
      </c>
      <c r="H23" s="46">
        <v>3</v>
      </c>
      <c r="I23" s="47">
        <f>IF(AND(H47&lt;&gt;0,H47&lt;&gt;".",H23&lt;&gt;"."),H23*100/H47,".")</f>
        <v>0.12825994014536127</v>
      </c>
      <c r="J23" s="46" t="s">
        <v>3</v>
      </c>
      <c r="K23" s="47" t="str">
        <f>IF(AND(J47&lt;&gt;0,J47&lt;&gt;".",J23&lt;&gt;"."),J23*100/J47,".")</f>
        <v>.</v>
      </c>
      <c r="L23" s="46">
        <v>2</v>
      </c>
      <c r="M23" s="47">
        <f>IF(AND(L47&lt;&gt;0,L47&lt;&gt;".",L23&lt;&gt;"."),L23*100/L47,".")</f>
        <v>0.08213552361396304</v>
      </c>
      <c r="N23" s="48" t="str">
        <f>IF(AND(L23&lt;&gt;".",D23&lt;&gt;"."),L23-D23,".")</f>
        <v>.</v>
      </c>
      <c r="O23" s="49" t="str">
        <f>IF(AND(D23&lt;&gt;0,D23&lt;&gt;".",N23&lt;&gt;"."),N23*100/D23,".")</f>
        <v>.</v>
      </c>
      <c r="P23" s="48" t="str">
        <f>IF(AND(L23&lt;&gt;".",J23&lt;&gt;"."),L23-J23,".")</f>
        <v>.</v>
      </c>
      <c r="Q23" s="49" t="str">
        <f>IF(AND(J23&lt;&gt;0,J23&lt;&gt;".",P23&lt;&gt;"."),P23*100/J23,".")</f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2</v>
      </c>
      <c r="K24" s="47">
        <f>IF(AND(J47&lt;&gt;0,J47&lt;&gt;".",J24&lt;&gt;"."),J24*100/J47,".")</f>
        <v>0.08557980316645272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5</v>
      </c>
      <c r="E27" s="47">
        <f>IF(AND(D47&lt;&gt;0,D47&lt;&gt;".",D27&lt;&gt;"."),D27*100/D47,".")</f>
        <v>0.1994415636218588</v>
      </c>
      <c r="F27" s="46">
        <v>4</v>
      </c>
      <c r="G27" s="47">
        <f>IF(AND(F47&lt;&gt;0,F47&lt;&gt;".",F27&lt;&gt;"."),F27*100/F47,".")</f>
        <v>0.1599360255897641</v>
      </c>
      <c r="H27" s="46">
        <v>9</v>
      </c>
      <c r="I27" s="47">
        <f>IF(AND(H47&lt;&gt;0,H47&lt;&gt;".",H27&lt;&gt;"."),H27*100/H47,".")</f>
        <v>0.3847798204360838</v>
      </c>
      <c r="J27" s="46">
        <v>3</v>
      </c>
      <c r="K27" s="47">
        <f>IF(AND(J47&lt;&gt;0,J47&lt;&gt;".",J27&lt;&gt;"."),J27*100/J47,".")</f>
        <v>0.12836970474967907</v>
      </c>
      <c r="L27" s="46">
        <v>4</v>
      </c>
      <c r="M27" s="47">
        <f>IF(AND(L47&lt;&gt;0,L47&lt;&gt;".",L27&lt;&gt;"."),L27*100/L47,".")</f>
        <v>0.16427104722792607</v>
      </c>
      <c r="N27" s="48">
        <f>IF(AND(L27&lt;&gt;".",D27&lt;&gt;"."),L27-D27,".")</f>
        <v>-1</v>
      </c>
      <c r="O27" s="49">
        <f>IF(AND(D27&lt;&gt;0,D27&lt;&gt;".",N27&lt;&gt;"."),N27*100/D27,".")</f>
        <v>-20</v>
      </c>
      <c r="P27" s="48">
        <f>IF(AND(L27&lt;&gt;".",J27&lt;&gt;"."),L27-J27,".")</f>
        <v>1</v>
      </c>
      <c r="Q27" s="49">
        <f>IF(AND(J27&lt;&gt;0,J27&lt;&gt;".",P27&lt;&gt;"."),P27*100/J27,".")</f>
        <v>33.333333333333336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17</v>
      </c>
      <c r="E28" s="47">
        <f>IF(AND(D47&lt;&gt;0,D47&lt;&gt;".",D28&lt;&gt;"."),D28*100/D47,".")</f>
        <v>0.6781013163143199</v>
      </c>
      <c r="F28" s="46">
        <v>7</v>
      </c>
      <c r="G28" s="47">
        <f>IF(AND(F47&lt;&gt;0,F47&lt;&gt;".",F28&lt;&gt;"."),F28*100/F47,".")</f>
        <v>0.2798880447820872</v>
      </c>
      <c r="H28" s="46">
        <v>5</v>
      </c>
      <c r="I28" s="47">
        <f>IF(AND(H47&lt;&gt;0,H47&lt;&gt;".",H28&lt;&gt;"."),H28*100/H47,".")</f>
        <v>0.21376656690893545</v>
      </c>
      <c r="J28" s="46">
        <v>14</v>
      </c>
      <c r="K28" s="47">
        <f>IF(AND(J47&lt;&gt;0,J47&lt;&gt;".",J28&lt;&gt;"."),J28*100/J47,".")</f>
        <v>0.599058622165169</v>
      </c>
      <c r="L28" s="46">
        <v>14</v>
      </c>
      <c r="M28" s="47">
        <f>IF(AND(L47&lt;&gt;0,L47&lt;&gt;".",L28&lt;&gt;"."),L28*100/L47,".")</f>
        <v>0.5749486652977412</v>
      </c>
      <c r="N28" s="48">
        <f>IF(AND(L28&lt;&gt;".",D28&lt;&gt;"."),L28-D28,".")</f>
        <v>-3</v>
      </c>
      <c r="O28" s="49">
        <f>IF(AND(D28&lt;&gt;0,D28&lt;&gt;".",N28&lt;&gt;"."),N28*100/D28,".")</f>
        <v>-17.647058823529413</v>
      </c>
      <c r="P28" s="48">
        <f>IF(AND(L28&lt;&gt;".",J28&lt;&gt;"."),L28-J28,".")</f>
        <v>0</v>
      </c>
      <c r="Q28" s="49">
        <f>IF(AND(J28&lt;&gt;0,J28&lt;&gt;".",P28&lt;&gt;"."),P28*100/J28,".")</f>
        <v>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2</v>
      </c>
      <c r="E32" s="47">
        <f>IF(AND(D47&lt;&gt;0,D47&lt;&gt;".",D32&lt;&gt;"."),D32*100/D47,".")</f>
        <v>0.07977662544874352</v>
      </c>
      <c r="F32" s="46">
        <v>1</v>
      </c>
      <c r="G32" s="47">
        <f>IF(AND(F47&lt;&gt;0,F47&lt;&gt;".",F32&lt;&gt;"."),F32*100/F47,".")</f>
        <v>0.03998400639744103</v>
      </c>
      <c r="H32" s="46">
        <v>1</v>
      </c>
      <c r="I32" s="47">
        <f>IF(AND(H47&lt;&gt;0,H47&lt;&gt;".",H32&lt;&gt;"."),H32*100/H47,".")</f>
        <v>0.04275331338178709</v>
      </c>
      <c r="J32" s="46">
        <v>2</v>
      </c>
      <c r="K32" s="47">
        <f>IF(AND(J47&lt;&gt;0,J47&lt;&gt;".",J32&lt;&gt;"."),J32*100/J47,".")</f>
        <v>0.08557980316645272</v>
      </c>
      <c r="L32" s="46">
        <v>1</v>
      </c>
      <c r="M32" s="47">
        <f>IF(AND(L47&lt;&gt;0,L47&lt;&gt;".",L32&lt;&gt;"."),L32*100/L47,".")</f>
        <v>0.04106776180698152</v>
      </c>
      <c r="N32" s="48">
        <f>IF(AND(L32&lt;&gt;".",D32&lt;&gt;"."),L32-D32,".")</f>
        <v>-1</v>
      </c>
      <c r="O32" s="49">
        <f>IF(AND(D32&lt;&gt;0,D32&lt;&gt;".",N32&lt;&gt;"."),N32*100/D32,".")</f>
        <v>-50</v>
      </c>
      <c r="P32" s="48">
        <f>IF(AND(L32&lt;&gt;".",J32&lt;&gt;"."),L32-J32,".")</f>
        <v>-1</v>
      </c>
      <c r="Q32" s="49">
        <f>IF(AND(J32&lt;&gt;0,J32&lt;&gt;".",P32&lt;&gt;"."),P32*100/J32,".")</f>
        <v>-50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3</v>
      </c>
      <c r="E36" s="47">
        <f>IF(AND(D47&lt;&gt;0,D47&lt;&gt;".",D36&lt;&gt;"."),D36*100/D47,".")</f>
        <v>0.11966493817311527</v>
      </c>
      <c r="F36" s="46">
        <v>1</v>
      </c>
      <c r="G36" s="47">
        <f>IF(AND(F47&lt;&gt;0,F47&lt;&gt;".",F36&lt;&gt;"."),F36*100/F47,".")</f>
        <v>0.03998400639744103</v>
      </c>
      <c r="H36" s="46">
        <v>1</v>
      </c>
      <c r="I36" s="47">
        <f>IF(AND(H47&lt;&gt;0,H47&lt;&gt;".",H36&lt;&gt;"."),H36*100/H47,".")</f>
        <v>0.04275331338178709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</v>
      </c>
      <c r="E37" s="47">
        <f>IF(AND(D47&lt;&gt;0,D47&lt;&gt;".",D37&lt;&gt;"."),D37*100/D47,".")</f>
        <v>0.03988831272437176</v>
      </c>
      <c r="F37" s="46">
        <v>2</v>
      </c>
      <c r="G37" s="47">
        <f>IF(AND(F47&lt;&gt;0,F47&lt;&gt;".",F37&lt;&gt;"."),F37*100/F47,".")</f>
        <v>0.07996801279488205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>
        <v>1</v>
      </c>
      <c r="M37" s="47">
        <f>IF(AND(L47&lt;&gt;0,L47&lt;&gt;".",L37&lt;&gt;"."),L37*100/L47,".")</f>
        <v>0.04106776180698152</v>
      </c>
      <c r="N37" s="48">
        <f>IF(AND(L37&lt;&gt;".",D37&lt;&gt;"."),L37-D37,".")</f>
        <v>0</v>
      </c>
      <c r="O37" s="49">
        <f>IF(AND(D37&lt;&gt;0,D37&lt;&gt;".",N37&lt;&gt;"."),N37*100/D37,".")</f>
        <v>0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9</v>
      </c>
      <c r="E40" s="47">
        <f>IF(AND(D47&lt;&gt;0,D47&lt;&gt;".",D40&lt;&gt;"."),D40*100/D47,".")</f>
        <v>0.35899481451934584</v>
      </c>
      <c r="F40" s="46">
        <v>4</v>
      </c>
      <c r="G40" s="47">
        <f>IF(AND(F47&lt;&gt;0,F47&lt;&gt;".",F40&lt;&gt;"."),F40*100/F47,".")</f>
        <v>0.1599360255897641</v>
      </c>
      <c r="H40" s="46">
        <v>5</v>
      </c>
      <c r="I40" s="47">
        <f>IF(AND(H47&lt;&gt;0,H47&lt;&gt;".",H40&lt;&gt;"."),H40*100/H47,".")</f>
        <v>0.21376656690893545</v>
      </c>
      <c r="J40" s="46">
        <v>4</v>
      </c>
      <c r="K40" s="47">
        <f>IF(AND(J47&lt;&gt;0,J47&lt;&gt;".",J40&lt;&gt;"."),J40*100/J47,".")</f>
        <v>0.17115960633290545</v>
      </c>
      <c r="L40" s="46">
        <v>1</v>
      </c>
      <c r="M40" s="47">
        <f>IF(AND(L47&lt;&gt;0,L47&lt;&gt;".",L40&lt;&gt;"."),L40*100/L47,".")</f>
        <v>0.04106776180698152</v>
      </c>
      <c r="N40" s="48">
        <f>IF(AND(L40&lt;&gt;".",D40&lt;&gt;"."),L40-D40,".")</f>
        <v>-8</v>
      </c>
      <c r="O40" s="49">
        <f>IF(AND(D40&lt;&gt;0,D40&lt;&gt;".",N40&lt;&gt;"."),N40*100/D40,".")</f>
        <v>-88.88888888888889</v>
      </c>
      <c r="P40" s="48">
        <f>IF(AND(L40&lt;&gt;".",J40&lt;&gt;"."),L40-J40,".")</f>
        <v>-3</v>
      </c>
      <c r="Q40" s="49">
        <f>IF(AND(J40&lt;&gt;0,J40&lt;&gt;".",P40&lt;&gt;"."),P40*100/J40,".")</f>
        <v>-75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7</v>
      </c>
      <c r="E43" s="47">
        <f>IF(AND(D47&lt;&gt;0,D47&lt;&gt;".",D43&lt;&gt;"."),D43*100/D47,".")</f>
        <v>0.2792181890706023</v>
      </c>
      <c r="F43" s="46">
        <v>4</v>
      </c>
      <c r="G43" s="47">
        <f>IF(AND(F47&lt;&gt;0,F47&lt;&gt;".",F43&lt;&gt;"."),F43*100/F47,".")</f>
        <v>0.1599360255897641</v>
      </c>
      <c r="H43" s="46">
        <v>4</v>
      </c>
      <c r="I43" s="47">
        <f>IF(AND(H47&lt;&gt;0,H47&lt;&gt;".",H43&lt;&gt;"."),H43*100/H47,".")</f>
        <v>0.17101325352714836</v>
      </c>
      <c r="J43" s="46">
        <v>8</v>
      </c>
      <c r="K43" s="47">
        <f>IF(AND(J47&lt;&gt;0,J47&lt;&gt;".",J43&lt;&gt;"."),J43*100/J47,".")</f>
        <v>0.3423192126658109</v>
      </c>
      <c r="L43" s="46">
        <v>6</v>
      </c>
      <c r="M43" s="47">
        <f>IF(AND(L47&lt;&gt;0,L47&lt;&gt;".",L43&lt;&gt;"."),L43*100/L47,".")</f>
        <v>0.2464065708418891</v>
      </c>
      <c r="N43" s="48">
        <f>IF(AND(L43&lt;&gt;".",D43&lt;&gt;"."),L43-D43,".")</f>
        <v>-1</v>
      </c>
      <c r="O43" s="49">
        <f>IF(AND(D43&lt;&gt;0,D43&lt;&gt;".",N43&lt;&gt;"."),N43*100/D43,".")</f>
        <v>-14.285714285714286</v>
      </c>
      <c r="P43" s="48">
        <f>IF(AND(L43&lt;&gt;".",J43&lt;&gt;"."),L43-J43,".")</f>
        <v>-2</v>
      </c>
      <c r="Q43" s="49">
        <f>IF(AND(J43&lt;&gt;0,J43&lt;&gt;".",P43&lt;&gt;"."),P43*100/J43,".")</f>
        <v>-25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86</v>
      </c>
      <c r="E44" s="47">
        <f>IF(AND(D47&lt;&gt;0,D47&lt;&gt;".",D44&lt;&gt;"."),D44*100/D47,".")</f>
        <v>3.430394894295971</v>
      </c>
      <c r="F44" s="46">
        <v>101</v>
      </c>
      <c r="G44" s="47">
        <f>IF(AND(F47&lt;&gt;0,F47&lt;&gt;".",F44&lt;&gt;"."),F44*100/F47,".")</f>
        <v>4.038384646141544</v>
      </c>
      <c r="H44" s="46">
        <v>126</v>
      </c>
      <c r="I44" s="47">
        <f>IF(AND(H47&lt;&gt;0,H47&lt;&gt;".",H44&lt;&gt;"."),H44*100/H47,".")</f>
        <v>5.386917486105173</v>
      </c>
      <c r="J44" s="46">
        <v>100</v>
      </c>
      <c r="K44" s="47">
        <f>IF(AND(J47&lt;&gt;0,J47&lt;&gt;".",J44&lt;&gt;"."),J44*100/J47,".")</f>
        <v>4.278990158322636</v>
      </c>
      <c r="L44" s="46">
        <v>114</v>
      </c>
      <c r="M44" s="47">
        <f>IF(AND(L47&lt;&gt;0,L47&lt;&gt;".",L44&lt;&gt;"."),L44*100/L47,".")</f>
        <v>4.681724845995893</v>
      </c>
      <c r="N44" s="48">
        <f>IF(AND(L44&lt;&gt;".",D44&lt;&gt;"."),L44-D44,".")</f>
        <v>28</v>
      </c>
      <c r="O44" s="49">
        <f>IF(AND(D44&lt;&gt;0,D44&lt;&gt;".",N44&lt;&gt;"."),N44*100/D44,".")</f>
        <v>32.55813953488372</v>
      </c>
      <c r="P44" s="48">
        <f>IF(AND(L44&lt;&gt;".",J44&lt;&gt;"."),L44-J44,".")</f>
        <v>14</v>
      </c>
      <c r="Q44" s="49">
        <f>IF(AND(J44&lt;&gt;0,J44&lt;&gt;".",P44&lt;&gt;"."),P44*100/J44,".")</f>
        <v>14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230</v>
      </c>
      <c r="E46" s="53">
        <f>IF(AND(D47&lt;&gt;0,D47&lt;&gt;".",D46&lt;&gt;"."),D46*100/D47,".")</f>
        <v>9.174311926605505</v>
      </c>
      <c r="F46" s="52">
        <f>SUM(F6:F45)</f>
        <v>233</v>
      </c>
      <c r="G46" s="53">
        <f>IF(AND(F47&lt;&gt;0,F47&lt;&gt;".",F46&lt;&gt;"."),F46*100/F47,".")</f>
        <v>9.31627349060376</v>
      </c>
      <c r="H46" s="52">
        <f>SUM(H6:H45)</f>
        <v>247</v>
      </c>
      <c r="I46" s="53">
        <f>IF(AND(H47&lt;&gt;0,H47&lt;&gt;".",H46&lt;&gt;"."),H46*100/H47,".")</f>
        <v>10.560068405301411</v>
      </c>
      <c r="J46" s="52">
        <f>SUM(J6:J45)</f>
        <v>233</v>
      </c>
      <c r="K46" s="53">
        <f>IF(AND(J47&lt;&gt;0,J47&lt;&gt;".",J46&lt;&gt;"."),J46*100/J47,".")</f>
        <v>9.970047068891741</v>
      </c>
      <c r="L46" s="52">
        <f>SUM(L6:L45)</f>
        <v>231</v>
      </c>
      <c r="M46" s="53">
        <f>IF(AND(L47&lt;&gt;0,L47&lt;&gt;".",L46&lt;&gt;"."),L46*100/L47,".")</f>
        <v>9.486652977412732</v>
      </c>
      <c r="N46" s="52">
        <f>IF(AND(L46&lt;&gt;".",D46&lt;&gt;"."),L46-D46,".")</f>
        <v>1</v>
      </c>
      <c r="O46" s="54">
        <f>IF(AND(D46&lt;&gt;0,D46&lt;&gt;".",N46&lt;&gt;"."),N46*100/D46,".")</f>
        <v>0.43478260869565216</v>
      </c>
      <c r="P46" s="52">
        <f>IF(AND(L46&lt;&gt;".",J46&lt;&gt;"."),L46-J46,".")</f>
        <v>-2</v>
      </c>
      <c r="Q46" s="54">
        <f>IF(AND(J46&lt;&gt;0,J46&lt;&gt;".",P46&lt;&gt;"."),P46*100/J46,".")</f>
        <v>-0.8583690987124464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2507</v>
      </c>
      <c r="E47" s="58">
        <f>IF(D47=".",".",100)</f>
        <v>100</v>
      </c>
      <c r="F47" s="57">
        <v>2501</v>
      </c>
      <c r="G47" s="58">
        <f>IF(F47=".",".",100)</f>
        <v>100</v>
      </c>
      <c r="H47" s="57">
        <v>2339</v>
      </c>
      <c r="I47" s="58">
        <f>IF(H47=".",".",100)</f>
        <v>100</v>
      </c>
      <c r="J47" s="57">
        <v>2337</v>
      </c>
      <c r="K47" s="58">
        <f>IF(J47=".",".",100)</f>
        <v>100</v>
      </c>
      <c r="L47" s="57">
        <v>2435</v>
      </c>
      <c r="M47" s="58">
        <f>IF(L47=".",".",100)</f>
        <v>100</v>
      </c>
      <c r="N47" s="57">
        <f>IF(AND(L47&lt;&gt;".",D47&lt;&gt;"."),L47-D47,".")</f>
        <v>-72</v>
      </c>
      <c r="O47" s="58">
        <f>IF(AND(D47&lt;&gt;0,D47&lt;&gt;".",N47&lt;&gt;"."),N47*100/D47,".")</f>
        <v>-2.8719585161547667</v>
      </c>
      <c r="P47" s="57">
        <f>IF(AND(L47&lt;&gt;".",J47&lt;&gt;"."),L47-J47,".")</f>
        <v>98</v>
      </c>
      <c r="Q47" s="58">
        <f>IF(AND(J47&lt;&gt;0,J47&lt;&gt;".",P47&lt;&gt;"."),P47*100/J47,".")</f>
        <v>4.193410355156183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</v>
      </c>
      <c r="E6" s="31">
        <f>IF(AND(D47&lt;&gt;0,D47&lt;&gt;".",D6&lt;&gt;"."),D6*100/D47,".")</f>
        <v>0.027770063871146902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>
        <v>1</v>
      </c>
      <c r="M6" s="31">
        <f>IF(AND(L47&lt;&gt;0,L47&lt;&gt;".",L6&lt;&gt;"."),L6*100/L47,".")</f>
        <v>0.028661507595299514</v>
      </c>
      <c r="N6" s="32">
        <f>IF(AND(L6&lt;&gt;".",D6&lt;&gt;"."),L6-D6,".")</f>
        <v>0</v>
      </c>
      <c r="O6" s="33">
        <f>IF(AND(D6&lt;&gt;0,D6&lt;&gt;".",N6&lt;&gt;"."),N6*100/D6,".")</f>
        <v>0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 t="s">
        <v>3</v>
      </c>
      <c r="E7" s="47" t="str">
        <f>IF(AND(D47&lt;&gt;0,D47&lt;&gt;".",D7&lt;&gt;"."),D7*100/D47,".")</f>
        <v>.</v>
      </c>
      <c r="F7" s="46" t="s">
        <v>3</v>
      </c>
      <c r="G7" s="47" t="str">
        <f>IF(AND(F47&lt;&gt;0,F47&lt;&gt;".",F7&lt;&gt;"."),F7*100/F47,".")</f>
        <v>.</v>
      </c>
      <c r="H7" s="46" t="s">
        <v>3</v>
      </c>
      <c r="I7" s="47" t="str">
        <f>IF(AND(H47&lt;&gt;0,H47&lt;&gt;".",H7&lt;&gt;"."),H7*100/H47,".")</f>
        <v>.</v>
      </c>
      <c r="J7" s="46">
        <v>3</v>
      </c>
      <c r="K7" s="47">
        <f>IF(AND(J47&lt;&gt;0,J47&lt;&gt;".",J7&lt;&gt;"."),J7*100/J47,".")</f>
        <v>0.08846947803007962</v>
      </c>
      <c r="L7" s="46" t="s">
        <v>3</v>
      </c>
      <c r="M7" s="47" t="str">
        <f>IF(AND(L47&lt;&gt;0,L47&lt;&gt;".",L7&lt;&gt;"."),L7*100/L47,".")</f>
        <v>.</v>
      </c>
      <c r="N7" s="48" t="str">
        <f>IF(AND(L7&lt;&gt;".",D7&lt;&gt;"."),L7-D7,".")</f>
        <v>.</v>
      </c>
      <c r="O7" s="49" t="str">
        <f>IF(AND(D7&lt;&gt;0,D7&lt;&gt;".",N7&lt;&gt;"."),N7*100/D7,".")</f>
        <v>.</v>
      </c>
      <c r="P7" s="48" t="str">
        <f>IF(AND(L7&lt;&gt;".",J7&lt;&gt;"."),L7-J7,".")</f>
        <v>.</v>
      </c>
      <c r="Q7" s="49" t="str">
        <f>IF(AND(J7&lt;&gt;0,J7&lt;&gt;".",P7&lt;&gt;"."),P7*100/J7,".")</f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 t="s">
        <v>3</v>
      </c>
      <c r="E8" s="47" t="str">
        <f>IF(AND(D47&lt;&gt;0,D47&lt;&gt;".",D8&lt;&gt;"."),D8*100/D47,".")</f>
        <v>.</v>
      </c>
      <c r="F8" s="46">
        <v>4</v>
      </c>
      <c r="G8" s="47">
        <f>IF(AND(F47&lt;&gt;0,F47&lt;&gt;".",F8&lt;&gt;"."),F8*100/F47,".")</f>
        <v>0.10982976386600769</v>
      </c>
      <c r="H8" s="46">
        <v>2</v>
      </c>
      <c r="I8" s="47">
        <f>IF(AND(H47&lt;&gt;0,H47&lt;&gt;".",H8&lt;&gt;"."),H8*100/H47,".")</f>
        <v>0.05846243788365975</v>
      </c>
      <c r="J8" s="46">
        <v>2</v>
      </c>
      <c r="K8" s="47">
        <f>IF(AND(J47&lt;&gt;0,J47&lt;&gt;".",J8&lt;&gt;"."),J8*100/J47,".")</f>
        <v>0.058979652020053085</v>
      </c>
      <c r="L8" s="46" t="s">
        <v>3</v>
      </c>
      <c r="M8" s="47" t="str">
        <f>IF(AND(L47&lt;&gt;0,L47&lt;&gt;".",L8&lt;&gt;"."),L8*100/L47,".")</f>
        <v>.</v>
      </c>
      <c r="N8" s="48" t="str">
        <f>IF(AND(L8&lt;&gt;".",D8&lt;&gt;"."),L8-D8,".")</f>
        <v>.</v>
      </c>
      <c r="O8" s="49" t="str">
        <f>IF(AND(D8&lt;&gt;0,D8&lt;&gt;".",N8&lt;&gt;"."),N8*100/D8,".")</f>
        <v>.</v>
      </c>
      <c r="P8" s="48" t="str">
        <f>IF(AND(L8&lt;&gt;".",J8&lt;&gt;"."),L8-J8,".")</f>
        <v>.</v>
      </c>
      <c r="Q8" s="49" t="str">
        <f>IF(AND(J8&lt;&gt;0,J8&lt;&gt;".",P8&lt;&gt;"."),P8*100/J8,".")</f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>
        <v>2</v>
      </c>
      <c r="G13" s="47">
        <f>IF(AND(F47&lt;&gt;0,F47&lt;&gt;".",F13&lt;&gt;"."),F13*100/F47,".")</f>
        <v>0.054914881933003847</v>
      </c>
      <c r="H13" s="46">
        <v>6</v>
      </c>
      <c r="I13" s="47">
        <f>IF(AND(H47&lt;&gt;0,H47&lt;&gt;".",H13&lt;&gt;"."),H13*100/H47,".")</f>
        <v>0.17538731365097926</v>
      </c>
      <c r="J13" s="46">
        <v>3</v>
      </c>
      <c r="K13" s="47">
        <f>IF(AND(J47&lt;&gt;0,J47&lt;&gt;".",J13&lt;&gt;"."),J13*100/J47,".")</f>
        <v>0.08846947803007962</v>
      </c>
      <c r="L13" s="46">
        <v>2</v>
      </c>
      <c r="M13" s="47">
        <f>IF(AND(L47&lt;&gt;0,L47&lt;&gt;".",L13&lt;&gt;"."),L13*100/L47,".")</f>
        <v>0.05732301519059903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>
        <f>IF(AND(L13&lt;&gt;".",J13&lt;&gt;"."),L13-J13,".")</f>
        <v>-1</v>
      </c>
      <c r="Q13" s="49">
        <f>IF(AND(J13&lt;&gt;0,J13&lt;&gt;".",P13&lt;&gt;"."),P13*100/J13,".")</f>
        <v>-33.333333333333336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8</v>
      </c>
      <c r="E17" s="47">
        <f>IF(AND(D47&lt;&gt;0,D47&lt;&gt;".",D17&lt;&gt;"."),D17*100/D47,".")</f>
        <v>0.22216051096917522</v>
      </c>
      <c r="F17" s="46">
        <v>17</v>
      </c>
      <c r="G17" s="47">
        <f>IF(AND(F47&lt;&gt;0,F47&lt;&gt;".",F17&lt;&gt;"."),F17*100/F47,".")</f>
        <v>0.46677649643053265</v>
      </c>
      <c r="H17" s="46">
        <v>15</v>
      </c>
      <c r="I17" s="47">
        <f>IF(AND(H47&lt;&gt;0,H47&lt;&gt;".",H17&lt;&gt;"."),H17*100/H47,".")</f>
        <v>0.4384682841274481</v>
      </c>
      <c r="J17" s="46">
        <v>22</v>
      </c>
      <c r="K17" s="47">
        <f>IF(AND(J47&lt;&gt;0,J47&lt;&gt;".",J17&lt;&gt;"."),J17*100/J47,".")</f>
        <v>0.6487761722205839</v>
      </c>
      <c r="L17" s="46">
        <v>32</v>
      </c>
      <c r="M17" s="47">
        <f>IF(AND(L47&lt;&gt;0,L47&lt;&gt;".",L17&lt;&gt;"."),L17*100/L47,".")</f>
        <v>0.9171682430495844</v>
      </c>
      <c r="N17" s="48">
        <f>IF(AND(L17&lt;&gt;".",D17&lt;&gt;"."),L17-D17,".")</f>
        <v>24</v>
      </c>
      <c r="O17" s="49">
        <f>IF(AND(D17&lt;&gt;0,D17&lt;&gt;".",N17&lt;&gt;"."),N17*100/D17,".")</f>
        <v>300</v>
      </c>
      <c r="P17" s="48">
        <f>IF(AND(L17&lt;&gt;".",J17&lt;&gt;"."),L17-J17,".")</f>
        <v>10</v>
      </c>
      <c r="Q17" s="49">
        <f>IF(AND(J17&lt;&gt;0,J17&lt;&gt;".",P17&lt;&gt;"."),P17*100/J17,".")</f>
        <v>45.45454545454545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43</v>
      </c>
      <c r="E18" s="47">
        <f>IF(AND(D47&lt;&gt;0,D47&lt;&gt;".",D18&lt;&gt;"."),D18*100/D47,".")</f>
        <v>1.1941127464593169</v>
      </c>
      <c r="F18" s="46">
        <v>42</v>
      </c>
      <c r="G18" s="47">
        <f>IF(AND(F47&lt;&gt;0,F47&lt;&gt;".",F18&lt;&gt;"."),F18*100/F47,".")</f>
        <v>1.1532125205930808</v>
      </c>
      <c r="H18" s="46">
        <v>47</v>
      </c>
      <c r="I18" s="47">
        <f>IF(AND(H47&lt;&gt;0,H47&lt;&gt;".",H18&lt;&gt;"."),H18*100/H47,".")</f>
        <v>1.373867290266004</v>
      </c>
      <c r="J18" s="46">
        <v>33</v>
      </c>
      <c r="K18" s="47">
        <f>IF(AND(J47&lt;&gt;0,J47&lt;&gt;".",J18&lt;&gt;"."),J18*100/J47,".")</f>
        <v>0.9731642583308758</v>
      </c>
      <c r="L18" s="46">
        <v>51</v>
      </c>
      <c r="M18" s="47">
        <f>IF(AND(L47&lt;&gt;0,L47&lt;&gt;".",L18&lt;&gt;"."),L18*100/L47,".")</f>
        <v>1.4617368873602752</v>
      </c>
      <c r="N18" s="48">
        <f>IF(AND(L18&lt;&gt;".",D18&lt;&gt;"."),L18-D18,".")</f>
        <v>8</v>
      </c>
      <c r="O18" s="49">
        <f>IF(AND(D18&lt;&gt;0,D18&lt;&gt;".",N18&lt;&gt;"."),N18*100/D18,".")</f>
        <v>18.6046511627907</v>
      </c>
      <c r="P18" s="48">
        <f>IF(AND(L18&lt;&gt;".",J18&lt;&gt;"."),L18-J18,".")</f>
        <v>18</v>
      </c>
      <c r="Q18" s="49">
        <f>IF(AND(J18&lt;&gt;0,J18&lt;&gt;".",P18&lt;&gt;"."),P18*100/J18,".")</f>
        <v>54.54545454545455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0.027770063871146902</v>
      </c>
      <c r="F19" s="46">
        <v>2</v>
      </c>
      <c r="G19" s="47">
        <f>IF(AND(F47&lt;&gt;0,F47&lt;&gt;".",F19&lt;&gt;"."),F19*100/F47,".")</f>
        <v>0.054914881933003847</v>
      </c>
      <c r="H19" s="46">
        <v>1</v>
      </c>
      <c r="I19" s="47">
        <f>IF(AND(H47&lt;&gt;0,H47&lt;&gt;".",H19&lt;&gt;"."),H19*100/H47,".")</f>
        <v>0.029231218941829874</v>
      </c>
      <c r="J19" s="46">
        <v>1</v>
      </c>
      <c r="K19" s="47">
        <f>IF(AND(J47&lt;&gt;0,J47&lt;&gt;".",J19&lt;&gt;"."),J19*100/J47,".")</f>
        <v>0.029489826010026542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 t="s">
        <v>3</v>
      </c>
      <c r="E23" s="47" t="str">
        <f>IF(AND(D47&lt;&gt;0,D47&lt;&gt;".",D23&lt;&gt;"."),D23*100/D47,".")</f>
        <v>.</v>
      </c>
      <c r="F23" s="46" t="s">
        <v>3</v>
      </c>
      <c r="G23" s="47" t="str">
        <f>IF(AND(F47&lt;&gt;0,F47&lt;&gt;".",F23&lt;&gt;"."),F23*100/F47,".")</f>
        <v>.</v>
      </c>
      <c r="H23" s="46">
        <v>1</v>
      </c>
      <c r="I23" s="47">
        <f>IF(AND(H47&lt;&gt;0,H47&lt;&gt;".",H23&lt;&gt;"."),H23*100/H47,".")</f>
        <v>0.029231218941829874</v>
      </c>
      <c r="J23" s="46">
        <v>1</v>
      </c>
      <c r="K23" s="47">
        <f>IF(AND(J47&lt;&gt;0,J47&lt;&gt;".",J23&lt;&gt;"."),J23*100/J47,".")</f>
        <v>0.029489826010026542</v>
      </c>
      <c r="L23" s="46">
        <v>1</v>
      </c>
      <c r="M23" s="47">
        <f>IF(AND(L47&lt;&gt;0,L47&lt;&gt;".",L23&lt;&gt;"."),L23*100/L47,".")</f>
        <v>0.028661507595299514</v>
      </c>
      <c r="N23" s="48" t="str">
        <f>IF(AND(L23&lt;&gt;".",D23&lt;&gt;"."),L23-D23,".")</f>
        <v>.</v>
      </c>
      <c r="O23" s="49" t="str">
        <f>IF(AND(D23&lt;&gt;0,D23&lt;&gt;".",N23&lt;&gt;"."),N23*100/D23,".")</f>
        <v>.</v>
      </c>
      <c r="P23" s="48">
        <f>IF(AND(L23&lt;&gt;".",J23&lt;&gt;"."),L23-J23,".")</f>
        <v>0</v>
      </c>
      <c r="Q23" s="49">
        <f>IF(AND(J23&lt;&gt;0,J23&lt;&gt;".",P23&lt;&gt;"."),P23*100/J23,".")</f>
        <v>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20</v>
      </c>
      <c r="E27" s="47">
        <f>IF(AND(D47&lt;&gt;0,D47&lt;&gt;".",D27&lt;&gt;"."),D27*100/D47,".")</f>
        <v>0.5554012774229381</v>
      </c>
      <c r="F27" s="46">
        <v>23</v>
      </c>
      <c r="G27" s="47">
        <f>IF(AND(F47&lt;&gt;0,F47&lt;&gt;".",F27&lt;&gt;"."),F27*100/F47,".")</f>
        <v>0.6315211422295443</v>
      </c>
      <c r="H27" s="46">
        <v>15</v>
      </c>
      <c r="I27" s="47">
        <f>IF(AND(H47&lt;&gt;0,H47&lt;&gt;".",H27&lt;&gt;"."),H27*100/H47,".")</f>
        <v>0.4384682841274481</v>
      </c>
      <c r="J27" s="46">
        <v>13</v>
      </c>
      <c r="K27" s="47">
        <f>IF(AND(J47&lt;&gt;0,J47&lt;&gt;".",J27&lt;&gt;"."),J27*100/J47,".")</f>
        <v>0.383367738130345</v>
      </c>
      <c r="L27" s="46">
        <v>13</v>
      </c>
      <c r="M27" s="47">
        <f>IF(AND(L47&lt;&gt;0,L47&lt;&gt;".",L27&lt;&gt;"."),L27*100/L47,".")</f>
        <v>0.37259959873889364</v>
      </c>
      <c r="N27" s="48">
        <f>IF(AND(L27&lt;&gt;".",D27&lt;&gt;"."),L27-D27,".")</f>
        <v>-7</v>
      </c>
      <c r="O27" s="49">
        <f>IF(AND(D27&lt;&gt;0,D27&lt;&gt;".",N27&lt;&gt;"."),N27*100/D27,".")</f>
        <v>-35</v>
      </c>
      <c r="P27" s="48">
        <f>IF(AND(L27&lt;&gt;".",J27&lt;&gt;"."),L27-J27,".")</f>
        <v>0</v>
      </c>
      <c r="Q27" s="49">
        <f>IF(AND(J27&lt;&gt;0,J27&lt;&gt;".",P27&lt;&gt;"."),P27*100/J27,".")</f>
        <v>0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18</v>
      </c>
      <c r="E28" s="47">
        <f>IF(AND(D47&lt;&gt;0,D47&lt;&gt;".",D28&lt;&gt;"."),D28*100/D47,".")</f>
        <v>0.49986114968064427</v>
      </c>
      <c r="F28" s="46">
        <v>21</v>
      </c>
      <c r="G28" s="47">
        <f>IF(AND(F47&lt;&gt;0,F47&lt;&gt;".",F28&lt;&gt;"."),F28*100/F47,".")</f>
        <v>0.5766062602965404</v>
      </c>
      <c r="H28" s="46">
        <v>15</v>
      </c>
      <c r="I28" s="47">
        <f>IF(AND(H47&lt;&gt;0,H47&lt;&gt;".",H28&lt;&gt;"."),H28*100/H47,".")</f>
        <v>0.4384682841274481</v>
      </c>
      <c r="J28" s="46">
        <v>25</v>
      </c>
      <c r="K28" s="47">
        <f>IF(AND(J47&lt;&gt;0,J47&lt;&gt;".",J28&lt;&gt;"."),J28*100/J47,".")</f>
        <v>0.7372456502506636</v>
      </c>
      <c r="L28" s="46">
        <v>24</v>
      </c>
      <c r="M28" s="47">
        <f>IF(AND(L47&lt;&gt;0,L47&lt;&gt;".",L28&lt;&gt;"."),L28*100/L47,".")</f>
        <v>0.6878761822871883</v>
      </c>
      <c r="N28" s="48">
        <f>IF(AND(L28&lt;&gt;".",D28&lt;&gt;"."),L28-D28,".")</f>
        <v>6</v>
      </c>
      <c r="O28" s="49">
        <f>IF(AND(D28&lt;&gt;0,D28&lt;&gt;".",N28&lt;&gt;"."),N28*100/D28,".")</f>
        <v>33.333333333333336</v>
      </c>
      <c r="P28" s="48">
        <f>IF(AND(L28&lt;&gt;".",J28&lt;&gt;"."),L28-J28,".")</f>
        <v>-1</v>
      </c>
      <c r="Q28" s="49">
        <f>IF(AND(J28&lt;&gt;0,J28&lt;&gt;".",P28&lt;&gt;"."),P28*100/J28,".")</f>
        <v>-4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>
        <v>3</v>
      </c>
      <c r="M30" s="47">
        <f>IF(AND(L47&lt;&gt;0,L47&lt;&gt;".",L30&lt;&gt;"."),L30*100/L47,".")</f>
        <v>0.08598452278589853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>
        <v>1</v>
      </c>
      <c r="G31" s="47">
        <f>IF(AND(F47&lt;&gt;0,F47&lt;&gt;".",F31&lt;&gt;"."),F31*100/F47,".")</f>
        <v>0.027457440966501923</v>
      </c>
      <c r="H31" s="46" t="s">
        <v>3</v>
      </c>
      <c r="I31" s="47" t="str">
        <f>IF(AND(H47&lt;&gt;0,H47&lt;&gt;".",H31&lt;&gt;"."),H31*100/H47,".")</f>
        <v>.</v>
      </c>
      <c r="J31" s="46">
        <v>1</v>
      </c>
      <c r="K31" s="47">
        <f>IF(AND(J47&lt;&gt;0,J47&lt;&gt;".",J31&lt;&gt;"."),J31*100/J47,".")</f>
        <v>0.029489826010026542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6</v>
      </c>
      <c r="E32" s="47">
        <f>IF(AND(D47&lt;&gt;0,D47&lt;&gt;".",D32&lt;&gt;"."),D32*100/D47,".")</f>
        <v>0.1666203832268814</v>
      </c>
      <c r="F32" s="46">
        <v>4</v>
      </c>
      <c r="G32" s="47">
        <f>IF(AND(F47&lt;&gt;0,F47&lt;&gt;".",F32&lt;&gt;"."),F32*100/F47,".")</f>
        <v>0.10982976386600769</v>
      </c>
      <c r="H32" s="46">
        <v>3</v>
      </c>
      <c r="I32" s="47">
        <f>IF(AND(H47&lt;&gt;0,H47&lt;&gt;".",H32&lt;&gt;"."),H32*100/H47,".")</f>
        <v>0.08769365682548963</v>
      </c>
      <c r="J32" s="46">
        <v>7</v>
      </c>
      <c r="K32" s="47">
        <f>IF(AND(J47&lt;&gt;0,J47&lt;&gt;".",J32&lt;&gt;"."),J32*100/J47,".")</f>
        <v>0.20642878207018578</v>
      </c>
      <c r="L32" s="46">
        <v>3</v>
      </c>
      <c r="M32" s="47">
        <f>IF(AND(L47&lt;&gt;0,L47&lt;&gt;".",L32&lt;&gt;"."),L32*100/L47,".")</f>
        <v>0.08598452278589853</v>
      </c>
      <c r="N32" s="48">
        <f>IF(AND(L32&lt;&gt;".",D32&lt;&gt;"."),L32-D32,".")</f>
        <v>-3</v>
      </c>
      <c r="O32" s="49">
        <f>IF(AND(D32&lt;&gt;0,D32&lt;&gt;".",N32&lt;&gt;"."),N32*100/D32,".")</f>
        <v>-50</v>
      </c>
      <c r="P32" s="48">
        <f>IF(AND(L32&lt;&gt;".",J32&lt;&gt;"."),L32-J32,".")</f>
        <v>-4</v>
      </c>
      <c r="Q32" s="49">
        <f>IF(AND(J32&lt;&gt;0,J32&lt;&gt;".",P32&lt;&gt;"."),P32*100/J32,".")</f>
        <v>-57.142857142857146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</v>
      </c>
      <c r="E36" s="47">
        <f>IF(AND(D47&lt;&gt;0,D47&lt;&gt;".",D36&lt;&gt;"."),D36*100/D47,".")</f>
        <v>0.055540127742293804</v>
      </c>
      <c r="F36" s="46" t="s">
        <v>3</v>
      </c>
      <c r="G36" s="47" t="str">
        <f>IF(AND(F47&lt;&gt;0,F47&lt;&gt;".",F36&lt;&gt;"."),F36*100/F47,".")</f>
        <v>.</v>
      </c>
      <c r="H36" s="46">
        <v>2</v>
      </c>
      <c r="I36" s="47">
        <f>IF(AND(H47&lt;&gt;0,H47&lt;&gt;".",H36&lt;&gt;"."),H36*100/H47,".")</f>
        <v>0.05846243788365975</v>
      </c>
      <c r="J36" s="46">
        <v>1</v>
      </c>
      <c r="K36" s="47">
        <f>IF(AND(J47&lt;&gt;0,J47&lt;&gt;".",J36&lt;&gt;"."),J36*100/J47,".")</f>
        <v>0.029489826010026542</v>
      </c>
      <c r="L36" s="46">
        <v>3</v>
      </c>
      <c r="M36" s="47">
        <f>IF(AND(L47&lt;&gt;0,L47&lt;&gt;".",L36&lt;&gt;"."),L36*100/L47,".")</f>
        <v>0.08598452278589853</v>
      </c>
      <c r="N36" s="48">
        <f>IF(AND(L36&lt;&gt;".",D36&lt;&gt;"."),L36-D36,".")</f>
        <v>1</v>
      </c>
      <c r="O36" s="49">
        <f>IF(AND(D36&lt;&gt;0,D36&lt;&gt;".",N36&lt;&gt;"."),N36*100/D36,".")</f>
        <v>50</v>
      </c>
      <c r="P36" s="48">
        <f>IF(AND(L36&lt;&gt;".",J36&lt;&gt;"."),L36-J36,".")</f>
        <v>2</v>
      </c>
      <c r="Q36" s="49">
        <f>IF(AND(J36&lt;&gt;0,J36&lt;&gt;".",P36&lt;&gt;"."),P36*100/J36,".")</f>
        <v>200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>
        <v>1</v>
      </c>
      <c r="I37" s="47">
        <f>IF(AND(H47&lt;&gt;0,H47&lt;&gt;".",H37&lt;&gt;"."),H37*100/H47,".")</f>
        <v>0.029231218941829874</v>
      </c>
      <c r="J37" s="46" t="s">
        <v>3</v>
      </c>
      <c r="K37" s="47" t="str">
        <f>IF(AND(J47&lt;&gt;0,J47&lt;&gt;".",J37&lt;&gt;"."),J37*100/J47,".")</f>
        <v>.</v>
      </c>
      <c r="L37" s="46">
        <v>1</v>
      </c>
      <c r="M37" s="47">
        <f>IF(AND(L47&lt;&gt;0,L47&lt;&gt;".",L37&lt;&gt;"."),L37*100/L47,".")</f>
        <v>0.028661507595299514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>
        <v>3</v>
      </c>
      <c r="I38" s="47">
        <f>IF(AND(H47&lt;&gt;0,H47&lt;&gt;".",H38&lt;&gt;"."),H38*100/H47,".")</f>
        <v>0.08769365682548963</v>
      </c>
      <c r="J38" s="46">
        <v>1</v>
      </c>
      <c r="K38" s="47">
        <f>IF(AND(J47&lt;&gt;0,J47&lt;&gt;".",J38&lt;&gt;"."),J38*100/J47,".")</f>
        <v>0.029489826010026542</v>
      </c>
      <c r="L38" s="46">
        <v>1</v>
      </c>
      <c r="M38" s="47">
        <f>IF(AND(L47&lt;&gt;0,L47&lt;&gt;".",L38&lt;&gt;"."),L38*100/L47,".")</f>
        <v>0.028661507595299514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0</v>
      </c>
      <c r="Q38" s="49">
        <f>IF(AND(J38&lt;&gt;0,J38&lt;&gt;".",P38&lt;&gt;"."),P38*100/J38,".")</f>
        <v>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 t="s">
        <v>3</v>
      </c>
      <c r="E40" s="47" t="str">
        <f>IF(AND(D47&lt;&gt;0,D47&lt;&gt;".",D40&lt;&gt;"."),D40*100/D47,".")</f>
        <v>.</v>
      </c>
      <c r="F40" s="46" t="s">
        <v>3</v>
      </c>
      <c r="G40" s="47" t="str">
        <f>IF(AND(F47&lt;&gt;0,F47&lt;&gt;".",F40&lt;&gt;"."),F40*100/F47,".")</f>
        <v>.</v>
      </c>
      <c r="H40" s="46">
        <v>2</v>
      </c>
      <c r="I40" s="47">
        <f>IF(AND(H47&lt;&gt;0,H47&lt;&gt;".",H40&lt;&gt;"."),H40*100/H47,".")</f>
        <v>0.05846243788365975</v>
      </c>
      <c r="J40" s="46">
        <v>1</v>
      </c>
      <c r="K40" s="47">
        <f>IF(AND(J47&lt;&gt;0,J47&lt;&gt;".",J40&lt;&gt;"."),J40*100/J47,".")</f>
        <v>0.029489826010026542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3</v>
      </c>
      <c r="E43" s="47">
        <f>IF(AND(D47&lt;&gt;0,D47&lt;&gt;".",D43&lt;&gt;"."),D43*100/D47,".")</f>
        <v>0.0833101916134407</v>
      </c>
      <c r="F43" s="46">
        <v>7</v>
      </c>
      <c r="G43" s="47">
        <f>IF(AND(F47&lt;&gt;0,F47&lt;&gt;".",F43&lt;&gt;"."),F43*100/F47,".")</f>
        <v>0.19220208676551345</v>
      </c>
      <c r="H43" s="46">
        <v>6</v>
      </c>
      <c r="I43" s="47">
        <f>IF(AND(H47&lt;&gt;0,H47&lt;&gt;".",H43&lt;&gt;"."),H43*100/H47,".")</f>
        <v>0.17538731365097926</v>
      </c>
      <c r="J43" s="46">
        <v>4</v>
      </c>
      <c r="K43" s="47">
        <f>IF(AND(J47&lt;&gt;0,J47&lt;&gt;".",J43&lt;&gt;"."),J43*100/J47,".")</f>
        <v>0.11795930404010617</v>
      </c>
      <c r="L43" s="46">
        <v>6</v>
      </c>
      <c r="M43" s="47">
        <f>IF(AND(L47&lt;&gt;0,L47&lt;&gt;".",L43&lt;&gt;"."),L43*100/L47,".")</f>
        <v>0.17196904557179707</v>
      </c>
      <c r="N43" s="48">
        <f>IF(AND(L43&lt;&gt;".",D43&lt;&gt;"."),L43-D43,".")</f>
        <v>3</v>
      </c>
      <c r="O43" s="49">
        <f>IF(AND(D43&lt;&gt;0,D43&lt;&gt;".",N43&lt;&gt;"."),N43*100/D43,".")</f>
        <v>100</v>
      </c>
      <c r="P43" s="48">
        <f>IF(AND(L43&lt;&gt;".",J43&lt;&gt;"."),L43-J43,".")</f>
        <v>2</v>
      </c>
      <c r="Q43" s="49">
        <f>IF(AND(J43&lt;&gt;0,J43&lt;&gt;".",P43&lt;&gt;"."),P43*100/J43,".")</f>
        <v>50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164</v>
      </c>
      <c r="E44" s="47">
        <f>IF(AND(D47&lt;&gt;0,D47&lt;&gt;".",D44&lt;&gt;"."),D44*100/D47,".")</f>
        <v>4.554290474868092</v>
      </c>
      <c r="F44" s="46">
        <v>172</v>
      </c>
      <c r="G44" s="47">
        <f>IF(AND(F47&lt;&gt;0,F47&lt;&gt;".",F44&lt;&gt;"."),F44*100/F47,".")</f>
        <v>4.72267984623833</v>
      </c>
      <c r="H44" s="46">
        <v>154</v>
      </c>
      <c r="I44" s="47">
        <f>IF(AND(H47&lt;&gt;0,H47&lt;&gt;".",H44&lt;&gt;"."),H44*100/H47,".")</f>
        <v>4.501607717041801</v>
      </c>
      <c r="J44" s="46">
        <v>176</v>
      </c>
      <c r="K44" s="47">
        <f>IF(AND(J47&lt;&gt;0,J47&lt;&gt;".",J44&lt;&gt;"."),J44*100/J47,".")</f>
        <v>5.190209377764671</v>
      </c>
      <c r="L44" s="46">
        <v>180</v>
      </c>
      <c r="M44" s="47">
        <f>IF(AND(L47&lt;&gt;0,L47&lt;&gt;".",L44&lt;&gt;"."),L44*100/L47,".")</f>
        <v>5.159071367153913</v>
      </c>
      <c r="N44" s="48">
        <f>IF(AND(L44&lt;&gt;".",D44&lt;&gt;"."),L44-D44,".")</f>
        <v>16</v>
      </c>
      <c r="O44" s="49">
        <f>IF(AND(D44&lt;&gt;0,D44&lt;&gt;".",N44&lt;&gt;"."),N44*100/D44,".")</f>
        <v>9.75609756097561</v>
      </c>
      <c r="P44" s="48">
        <f>IF(AND(L44&lt;&gt;".",J44&lt;&gt;"."),L44-J44,".")</f>
        <v>4</v>
      </c>
      <c r="Q44" s="49">
        <f>IF(AND(J44&lt;&gt;0,J44&lt;&gt;".",P44&lt;&gt;"."),P44*100/J44,".")</f>
        <v>2.272727272727273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266</v>
      </c>
      <c r="E46" s="53">
        <f>IF(AND(D47&lt;&gt;0,D47&lt;&gt;".",D46&lt;&gt;"."),D46*100/D47,".")</f>
        <v>7.386836989725077</v>
      </c>
      <c r="F46" s="52">
        <f>SUM(F6:F45)</f>
        <v>295</v>
      </c>
      <c r="G46" s="53">
        <f>IF(AND(F47&lt;&gt;0,F47&lt;&gt;".",F46&lt;&gt;"."),F46*100/F47,".")</f>
        <v>8.099945085118067</v>
      </c>
      <c r="H46" s="52">
        <f>SUM(H6:H45)</f>
        <v>273</v>
      </c>
      <c r="I46" s="53">
        <f>IF(AND(H47&lt;&gt;0,H47&lt;&gt;".",H46&lt;&gt;"."),H46*100/H47,".")</f>
        <v>7.9801227711195555</v>
      </c>
      <c r="J46" s="52">
        <f>SUM(J6:J45)</f>
        <v>294</v>
      </c>
      <c r="K46" s="53">
        <f>IF(AND(J47&lt;&gt;0,J47&lt;&gt;".",J46&lt;&gt;"."),J46*100/J47,".")</f>
        <v>8.670008846947804</v>
      </c>
      <c r="L46" s="52">
        <f>SUM(L6:L45)</f>
        <v>321</v>
      </c>
      <c r="M46" s="53">
        <f>IF(AND(L47&lt;&gt;0,L47&lt;&gt;".",L46&lt;&gt;"."),L46*100/L47,".")</f>
        <v>9.200343938091144</v>
      </c>
      <c r="N46" s="52">
        <f>IF(AND(L46&lt;&gt;".",D46&lt;&gt;"."),L46-D46,".")</f>
        <v>55</v>
      </c>
      <c r="O46" s="54">
        <f>IF(AND(D46&lt;&gt;0,D46&lt;&gt;".",N46&lt;&gt;"."),N46*100/D46,".")</f>
        <v>20.67669172932331</v>
      </c>
      <c r="P46" s="52">
        <f>IF(AND(L46&lt;&gt;".",J46&lt;&gt;"."),L46-J46,".")</f>
        <v>27</v>
      </c>
      <c r="Q46" s="54">
        <f>IF(AND(J46&lt;&gt;0,J46&lt;&gt;".",P46&lt;&gt;"."),P46*100/J46,".")</f>
        <v>9.183673469387756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3601</v>
      </c>
      <c r="E47" s="58">
        <f>IF(D47=".",".",100)</f>
        <v>100</v>
      </c>
      <c r="F47" s="57">
        <v>3642</v>
      </c>
      <c r="G47" s="58">
        <f>IF(F47=".",".",100)</f>
        <v>100</v>
      </c>
      <c r="H47" s="57">
        <v>3421</v>
      </c>
      <c r="I47" s="58">
        <f>IF(H47=".",".",100)</f>
        <v>100</v>
      </c>
      <c r="J47" s="57">
        <v>3391</v>
      </c>
      <c r="K47" s="58">
        <f>IF(J47=".",".",100)</f>
        <v>100</v>
      </c>
      <c r="L47" s="57">
        <v>3489</v>
      </c>
      <c r="M47" s="58">
        <f>IF(L47=".",".",100)</f>
        <v>100</v>
      </c>
      <c r="N47" s="57">
        <f>IF(AND(L47&lt;&gt;".",D47&lt;&gt;"."),L47-D47,".")</f>
        <v>-112</v>
      </c>
      <c r="O47" s="58">
        <f>IF(AND(D47&lt;&gt;0,D47&lt;&gt;".",N47&lt;&gt;"."),N47*100/D47,".")</f>
        <v>-3.1102471535684533</v>
      </c>
      <c r="P47" s="57">
        <f>IF(AND(L47&lt;&gt;".",J47&lt;&gt;"."),L47-J47,".")</f>
        <v>98</v>
      </c>
      <c r="Q47" s="58">
        <f>IF(AND(J47&lt;&gt;0,J47&lt;&gt;".",P47&lt;&gt;"."),P47*100/J47,".")</f>
        <v>2.890002948982601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7</v>
      </c>
      <c r="E6" s="31">
        <f>IF(AND(D47&lt;&gt;0,D47&lt;&gt;".",D6&lt;&gt;"."),D6*100/D47,".")</f>
        <v>0.17169487368162864</v>
      </c>
      <c r="F6" s="30">
        <v>6</v>
      </c>
      <c r="G6" s="31">
        <f>IF(AND(F47&lt;&gt;0,F47&lt;&gt;".",F6&lt;&gt;"."),F6*100/F47,".")</f>
        <v>0.14767413241447205</v>
      </c>
      <c r="H6" s="30">
        <v>1</v>
      </c>
      <c r="I6" s="31">
        <f>IF(AND(H47&lt;&gt;0,H47&lt;&gt;".",H6&lt;&gt;"."),H6*100/H47,".")</f>
        <v>0.02566735112936345</v>
      </c>
      <c r="J6" s="30">
        <v>3</v>
      </c>
      <c r="K6" s="31">
        <f>IF(AND(J47&lt;&gt;0,J47&lt;&gt;".",J6&lt;&gt;"."),J6*100/J47,".")</f>
        <v>0.0782472613458529</v>
      </c>
      <c r="L6" s="30">
        <v>8</v>
      </c>
      <c r="M6" s="31">
        <f>IF(AND(L47&lt;&gt;0,L47&lt;&gt;".",L6&lt;&gt;"."),L6*100/L47,".")</f>
        <v>0.21424745581146223</v>
      </c>
      <c r="N6" s="32">
        <f>IF(AND(L6&lt;&gt;".",D6&lt;&gt;"."),L6-D6,".")</f>
        <v>1</v>
      </c>
      <c r="O6" s="33">
        <f>IF(AND(D6&lt;&gt;0,D6&lt;&gt;".",N6&lt;&gt;"."),N6*100/D6,".")</f>
        <v>14.285714285714286</v>
      </c>
      <c r="P6" s="32">
        <f>IF(AND(L6&lt;&gt;".",J6&lt;&gt;"."),L6-J6,".")</f>
        <v>5</v>
      </c>
      <c r="Q6" s="33">
        <f>IF(AND(J6&lt;&gt;0,J6&lt;&gt;".",P6&lt;&gt;"."),P6*100/J6,".")</f>
        <v>166.66666666666666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</v>
      </c>
      <c r="E7" s="47">
        <f>IF(AND(D47&lt;&gt;0,D47&lt;&gt;".",D7&lt;&gt;"."),D7*100/D47,".")</f>
        <v>0.07358351729212656</v>
      </c>
      <c r="F7" s="46">
        <v>4</v>
      </c>
      <c r="G7" s="47">
        <f>IF(AND(F47&lt;&gt;0,F47&lt;&gt;".",F7&lt;&gt;"."),F7*100/F47,".")</f>
        <v>0.09844942160964805</v>
      </c>
      <c r="H7" s="46">
        <v>11</v>
      </c>
      <c r="I7" s="47">
        <f>IF(AND(H47&lt;&gt;0,H47&lt;&gt;".",H7&lt;&gt;"."),H7*100/H47,".")</f>
        <v>0.28234086242299794</v>
      </c>
      <c r="J7" s="46">
        <v>3</v>
      </c>
      <c r="K7" s="47">
        <f>IF(AND(J47&lt;&gt;0,J47&lt;&gt;".",J7&lt;&gt;"."),J7*100/J47,".")</f>
        <v>0.0782472613458529</v>
      </c>
      <c r="L7" s="46">
        <v>4</v>
      </c>
      <c r="M7" s="47">
        <f>IF(AND(L47&lt;&gt;0,L47&lt;&gt;".",L7&lt;&gt;"."),L7*100/L47,".")</f>
        <v>0.10712372790573112</v>
      </c>
      <c r="N7" s="48">
        <f>IF(AND(L7&lt;&gt;".",D7&lt;&gt;"."),L7-D7,".")</f>
        <v>1</v>
      </c>
      <c r="O7" s="49">
        <f>IF(AND(D7&lt;&gt;0,D7&lt;&gt;".",N7&lt;&gt;"."),N7*100/D7,".")</f>
        <v>33.333333333333336</v>
      </c>
      <c r="P7" s="48">
        <f>IF(AND(L7&lt;&gt;".",J7&lt;&gt;"."),L7-J7,".")</f>
        <v>1</v>
      </c>
      <c r="Q7" s="49">
        <f>IF(AND(J7&lt;&gt;0,J7&lt;&gt;".",P7&lt;&gt;"."),P7*100/J7,".")</f>
        <v>33.333333333333336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</v>
      </c>
      <c r="E8" s="47">
        <f>IF(AND(D47&lt;&gt;0,D47&lt;&gt;".",D8&lt;&gt;"."),D8*100/D47,".")</f>
        <v>0.04905567819475104</v>
      </c>
      <c r="F8" s="46" t="s">
        <v>3</v>
      </c>
      <c r="G8" s="47" t="str">
        <f>IF(AND(F47&lt;&gt;0,F47&lt;&gt;".",F8&lt;&gt;"."),F8*100/F47,".")</f>
        <v>.</v>
      </c>
      <c r="H8" s="46">
        <v>1</v>
      </c>
      <c r="I8" s="47">
        <f>IF(AND(H47&lt;&gt;0,H47&lt;&gt;".",H8&lt;&gt;"."),H8*100/H47,".")</f>
        <v>0.02566735112936345</v>
      </c>
      <c r="J8" s="46">
        <v>1</v>
      </c>
      <c r="K8" s="47">
        <f>IF(AND(J47&lt;&gt;0,J47&lt;&gt;".",J8&lt;&gt;"."),J8*100/J47,".")</f>
        <v>0.02608242044861763</v>
      </c>
      <c r="L8" s="46">
        <v>1</v>
      </c>
      <c r="M8" s="47">
        <f>IF(AND(L47&lt;&gt;0,L47&lt;&gt;".",L8&lt;&gt;"."),L8*100/L47,".")</f>
        <v>0.02678093197643278</v>
      </c>
      <c r="N8" s="48">
        <f>IF(AND(L8&lt;&gt;".",D8&lt;&gt;"."),L8-D8,".")</f>
        <v>-1</v>
      </c>
      <c r="O8" s="49">
        <f>IF(AND(D8&lt;&gt;0,D8&lt;&gt;".",N8&lt;&gt;"."),N8*100/D8,".")</f>
        <v>-50</v>
      </c>
      <c r="P8" s="48">
        <f>IF(AND(L8&lt;&gt;".",J8&lt;&gt;"."),L8-J8,".")</f>
        <v>0</v>
      </c>
      <c r="Q8" s="49">
        <f>IF(AND(J8&lt;&gt;0,J8&lt;&gt;".",P8&lt;&gt;"."),P8*100/J8,".")</f>
        <v>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2</v>
      </c>
      <c r="I13" s="47">
        <f>IF(AND(H47&lt;&gt;0,H47&lt;&gt;".",H13&lt;&gt;"."),H13*100/H47,".")</f>
        <v>0.0513347022587269</v>
      </c>
      <c r="J13" s="46">
        <v>1</v>
      </c>
      <c r="K13" s="47">
        <f>IF(AND(J47&lt;&gt;0,J47&lt;&gt;".",J13&lt;&gt;"."),J13*100/J47,".")</f>
        <v>0.02608242044861763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>
        <v>2</v>
      </c>
      <c r="I15" s="47">
        <f>IF(AND(H47&lt;&gt;0,H47&lt;&gt;".",H15&lt;&gt;"."),H15*100/H47,".")</f>
        <v>0.0513347022587269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21</v>
      </c>
      <c r="E17" s="47">
        <f>IF(AND(D47&lt;&gt;0,D47&lt;&gt;".",D17&lt;&gt;"."),D17*100/D47,".")</f>
        <v>0.515084621044886</v>
      </c>
      <c r="F17" s="46">
        <v>37</v>
      </c>
      <c r="G17" s="47">
        <f>IF(AND(F47&lt;&gt;0,F47&lt;&gt;".",F17&lt;&gt;"."),F17*100/F47,".")</f>
        <v>0.9106571498892444</v>
      </c>
      <c r="H17" s="46">
        <v>17</v>
      </c>
      <c r="I17" s="47">
        <f>IF(AND(H47&lt;&gt;0,H47&lt;&gt;".",H17&lt;&gt;"."),H17*100/H47,".")</f>
        <v>0.43634496919917864</v>
      </c>
      <c r="J17" s="46">
        <v>23</v>
      </c>
      <c r="K17" s="47">
        <f>IF(AND(J47&lt;&gt;0,J47&lt;&gt;".",J17&lt;&gt;"."),J17*100/J47,".")</f>
        <v>0.5998956703182056</v>
      </c>
      <c r="L17" s="46">
        <v>24</v>
      </c>
      <c r="M17" s="47">
        <f>IF(AND(L47&lt;&gt;0,L47&lt;&gt;".",L17&lt;&gt;"."),L17*100/L47,".")</f>
        <v>0.6427423674343867</v>
      </c>
      <c r="N17" s="48">
        <f>IF(AND(L17&lt;&gt;".",D17&lt;&gt;"."),L17-D17,".")</f>
        <v>3</v>
      </c>
      <c r="O17" s="49">
        <f>IF(AND(D17&lt;&gt;0,D17&lt;&gt;".",N17&lt;&gt;"."),N17*100/D17,".")</f>
        <v>14.285714285714286</v>
      </c>
      <c r="P17" s="48">
        <f>IF(AND(L17&lt;&gt;".",J17&lt;&gt;"."),L17-J17,".")</f>
        <v>1</v>
      </c>
      <c r="Q17" s="49">
        <f>IF(AND(J17&lt;&gt;0,J17&lt;&gt;".",P17&lt;&gt;"."),P17*100/J17,".")</f>
        <v>4.3478260869565215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29</v>
      </c>
      <c r="E18" s="47">
        <f>IF(AND(D47&lt;&gt;0,D47&lt;&gt;".",D18&lt;&gt;"."),D18*100/D47,".")</f>
        <v>0.7113073338238901</v>
      </c>
      <c r="F18" s="46">
        <v>38</v>
      </c>
      <c r="G18" s="47">
        <f>IF(AND(F47&lt;&gt;0,F47&lt;&gt;".",F18&lt;&gt;"."),F18*100/F47,".")</f>
        <v>0.9352695052916564</v>
      </c>
      <c r="H18" s="46">
        <v>37</v>
      </c>
      <c r="I18" s="47">
        <f>IF(AND(H47&lt;&gt;0,H47&lt;&gt;".",H18&lt;&gt;"."),H18*100/H47,".")</f>
        <v>0.9496919917864476</v>
      </c>
      <c r="J18" s="46">
        <v>40</v>
      </c>
      <c r="K18" s="47">
        <f>IF(AND(J47&lt;&gt;0,J47&lt;&gt;".",J18&lt;&gt;"."),J18*100/J47,".")</f>
        <v>1.0432968179447053</v>
      </c>
      <c r="L18" s="46">
        <v>38</v>
      </c>
      <c r="M18" s="47">
        <f>IF(AND(L47&lt;&gt;0,L47&lt;&gt;".",L18&lt;&gt;"."),L18*100/L47,".")</f>
        <v>1.0176754151044456</v>
      </c>
      <c r="N18" s="48">
        <f>IF(AND(L18&lt;&gt;".",D18&lt;&gt;"."),L18-D18,".")</f>
        <v>9</v>
      </c>
      <c r="O18" s="49">
        <f>IF(AND(D18&lt;&gt;0,D18&lt;&gt;".",N18&lt;&gt;"."),N18*100/D18,".")</f>
        <v>31.03448275862069</v>
      </c>
      <c r="P18" s="48">
        <f>IF(AND(L18&lt;&gt;".",J18&lt;&gt;"."),L18-J18,".")</f>
        <v>-2</v>
      </c>
      <c r="Q18" s="49">
        <f>IF(AND(J18&lt;&gt;0,J18&lt;&gt;".",P18&lt;&gt;"."),P18*100/J18,".")</f>
        <v>-5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</v>
      </c>
      <c r="E19" s="47">
        <f>IF(AND(D47&lt;&gt;0,D47&lt;&gt;".",D19&lt;&gt;"."),D19*100/D47,".")</f>
        <v>0.04905567819475104</v>
      </c>
      <c r="F19" s="46">
        <v>5</v>
      </c>
      <c r="G19" s="47">
        <f>IF(AND(F47&lt;&gt;0,F47&lt;&gt;".",F19&lt;&gt;"."),F19*100/F47,".")</f>
        <v>0.12306177701206006</v>
      </c>
      <c r="H19" s="46">
        <v>2</v>
      </c>
      <c r="I19" s="47">
        <f>IF(AND(H47&lt;&gt;0,H47&lt;&gt;".",H19&lt;&gt;"."),H19*100/H47,".")</f>
        <v>0.0513347022587269</v>
      </c>
      <c r="J19" s="46">
        <v>2</v>
      </c>
      <c r="K19" s="47">
        <f>IF(AND(J47&lt;&gt;0,J47&lt;&gt;".",J19&lt;&gt;"."),J19*100/J47,".")</f>
        <v>0.05216484089723526</v>
      </c>
      <c r="L19" s="46">
        <v>1</v>
      </c>
      <c r="M19" s="47">
        <f>IF(AND(L47&lt;&gt;0,L47&lt;&gt;".",L19&lt;&gt;"."),L19*100/L47,".")</f>
        <v>0.02678093197643278</v>
      </c>
      <c r="N19" s="48">
        <f>IF(AND(L19&lt;&gt;".",D19&lt;&gt;"."),L19-D19,".")</f>
        <v>-1</v>
      </c>
      <c r="O19" s="49">
        <f>IF(AND(D19&lt;&gt;0,D19&lt;&gt;".",N19&lt;&gt;"."),N19*100/D19,".")</f>
        <v>-50</v>
      </c>
      <c r="P19" s="48">
        <f>IF(AND(L19&lt;&gt;".",J19&lt;&gt;"."),L19-J19,".")</f>
        <v>-1</v>
      </c>
      <c r="Q19" s="49">
        <f>IF(AND(J19&lt;&gt;0,J19&lt;&gt;".",P19&lt;&gt;"."),P19*100/J19,".")</f>
        <v>-50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5</v>
      </c>
      <c r="E23" s="47">
        <f>IF(AND(D47&lt;&gt;0,D47&lt;&gt;".",D23&lt;&gt;"."),D23*100/D47,".")</f>
        <v>0.1226391954868776</v>
      </c>
      <c r="F23" s="46">
        <v>7</v>
      </c>
      <c r="G23" s="47">
        <f>IF(AND(F47&lt;&gt;0,F47&lt;&gt;".",F23&lt;&gt;"."),F23*100/F47,".")</f>
        <v>0.17228648781688408</v>
      </c>
      <c r="H23" s="46">
        <v>3</v>
      </c>
      <c r="I23" s="47">
        <f>IF(AND(H47&lt;&gt;0,H47&lt;&gt;".",H23&lt;&gt;"."),H23*100/H47,".")</f>
        <v>0.07700205338809035</v>
      </c>
      <c r="J23" s="46">
        <v>6</v>
      </c>
      <c r="K23" s="47">
        <f>IF(AND(J47&lt;&gt;0,J47&lt;&gt;".",J23&lt;&gt;"."),J23*100/J47,".")</f>
        <v>0.1564945226917058</v>
      </c>
      <c r="L23" s="46">
        <v>4</v>
      </c>
      <c r="M23" s="47">
        <f>IF(AND(L47&lt;&gt;0,L47&lt;&gt;".",L23&lt;&gt;"."),L23*100/L47,".")</f>
        <v>0.10712372790573112</v>
      </c>
      <c r="N23" s="48">
        <f>IF(AND(L23&lt;&gt;".",D23&lt;&gt;"."),L23-D23,".")</f>
        <v>-1</v>
      </c>
      <c r="O23" s="49">
        <f>IF(AND(D23&lt;&gt;0,D23&lt;&gt;".",N23&lt;&gt;"."),N23*100/D23,".")</f>
        <v>-20</v>
      </c>
      <c r="P23" s="48">
        <f>IF(AND(L23&lt;&gt;".",J23&lt;&gt;"."),L23-J23,".")</f>
        <v>-2</v>
      </c>
      <c r="Q23" s="49">
        <f>IF(AND(J23&lt;&gt;0,J23&lt;&gt;".",P23&lt;&gt;"."),P23*100/J23,".")</f>
        <v>-33.333333333333336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19</v>
      </c>
      <c r="E27" s="47">
        <f>IF(AND(D47&lt;&gt;0,D47&lt;&gt;".",D27&lt;&gt;"."),D27*100/D47,".")</f>
        <v>0.4660289428501349</v>
      </c>
      <c r="F27" s="46">
        <v>25</v>
      </c>
      <c r="G27" s="47">
        <f>IF(AND(F47&lt;&gt;0,F47&lt;&gt;".",F27&lt;&gt;"."),F27*100/F47,".")</f>
        <v>0.6153088850603002</v>
      </c>
      <c r="H27" s="46">
        <v>15</v>
      </c>
      <c r="I27" s="47">
        <f>IF(AND(H47&lt;&gt;0,H47&lt;&gt;".",H27&lt;&gt;"."),H27*100/H47,".")</f>
        <v>0.38501026694045176</v>
      </c>
      <c r="J27" s="46">
        <v>12</v>
      </c>
      <c r="K27" s="47">
        <f>IF(AND(J47&lt;&gt;0,J47&lt;&gt;".",J27&lt;&gt;"."),J27*100/J47,".")</f>
        <v>0.3129890453834116</v>
      </c>
      <c r="L27" s="46">
        <v>21</v>
      </c>
      <c r="M27" s="47">
        <f>IF(AND(L47&lt;&gt;0,L47&lt;&gt;".",L27&lt;&gt;"."),L27*100/L47,".")</f>
        <v>0.5623995715050883</v>
      </c>
      <c r="N27" s="48">
        <f>IF(AND(L27&lt;&gt;".",D27&lt;&gt;"."),L27-D27,".")</f>
        <v>2</v>
      </c>
      <c r="O27" s="49">
        <f>IF(AND(D27&lt;&gt;0,D27&lt;&gt;".",N27&lt;&gt;"."),N27*100/D27,".")</f>
        <v>10.526315789473685</v>
      </c>
      <c r="P27" s="48">
        <f>IF(AND(L27&lt;&gt;".",J27&lt;&gt;"."),L27-J27,".")</f>
        <v>9</v>
      </c>
      <c r="Q27" s="49">
        <f>IF(AND(J27&lt;&gt;0,J27&lt;&gt;".",P27&lt;&gt;"."),P27*100/J27,".")</f>
        <v>75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</v>
      </c>
      <c r="E28" s="47">
        <f>IF(AND(D47&lt;&gt;0,D47&lt;&gt;".",D28&lt;&gt;"."),D28*100/D47,".")</f>
        <v>0.04905567819475104</v>
      </c>
      <c r="F28" s="46">
        <v>2</v>
      </c>
      <c r="G28" s="47">
        <f>IF(AND(F47&lt;&gt;0,F47&lt;&gt;".",F28&lt;&gt;"."),F28*100/F47,".")</f>
        <v>0.049224710804824025</v>
      </c>
      <c r="H28" s="46">
        <v>1</v>
      </c>
      <c r="I28" s="47">
        <f>IF(AND(H47&lt;&gt;0,H47&lt;&gt;".",H28&lt;&gt;"."),H28*100/H47,".")</f>
        <v>0.02566735112936345</v>
      </c>
      <c r="J28" s="46">
        <v>2</v>
      </c>
      <c r="K28" s="47">
        <f>IF(AND(J47&lt;&gt;0,J47&lt;&gt;".",J28&lt;&gt;"."),J28*100/J47,".")</f>
        <v>0.05216484089723526</v>
      </c>
      <c r="L28" s="46">
        <v>2</v>
      </c>
      <c r="M28" s="47">
        <f>IF(AND(L47&lt;&gt;0,L47&lt;&gt;".",L28&lt;&gt;"."),L28*100/L47,".")</f>
        <v>0.05356186395286556</v>
      </c>
      <c r="N28" s="48">
        <f>IF(AND(L28&lt;&gt;".",D28&lt;&gt;"."),L28-D28,".")</f>
        <v>0</v>
      </c>
      <c r="O28" s="49">
        <f>IF(AND(D28&lt;&gt;0,D28&lt;&gt;".",N28&lt;&gt;"."),N28*100/D28,".")</f>
        <v>0</v>
      </c>
      <c r="P28" s="48">
        <f>IF(AND(L28&lt;&gt;".",J28&lt;&gt;"."),L28-J28,".")</f>
        <v>0</v>
      </c>
      <c r="Q28" s="49">
        <f>IF(AND(J28&lt;&gt;0,J28&lt;&gt;".",P28&lt;&gt;"."),P28*100/J28,".")</f>
        <v>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6</v>
      </c>
      <c r="E31" s="47">
        <f>IF(AND(D47&lt;&gt;0,D47&lt;&gt;".",D31&lt;&gt;"."),D31*100/D47,".")</f>
        <v>0.14716703458425312</v>
      </c>
      <c r="F31" s="46">
        <v>12</v>
      </c>
      <c r="G31" s="47">
        <f>IF(AND(F47&lt;&gt;0,F47&lt;&gt;".",F31&lt;&gt;"."),F31*100/F47,".")</f>
        <v>0.2953482648289441</v>
      </c>
      <c r="H31" s="46">
        <v>11</v>
      </c>
      <c r="I31" s="47">
        <f>IF(AND(H47&lt;&gt;0,H47&lt;&gt;".",H31&lt;&gt;"."),H31*100/H47,".")</f>
        <v>0.28234086242299794</v>
      </c>
      <c r="J31" s="46">
        <v>5</v>
      </c>
      <c r="K31" s="47">
        <f>IF(AND(J47&lt;&gt;0,J47&lt;&gt;".",J31&lt;&gt;"."),J31*100/J47,".")</f>
        <v>0.13041210224308816</v>
      </c>
      <c r="L31" s="46">
        <v>1</v>
      </c>
      <c r="M31" s="47">
        <f>IF(AND(L47&lt;&gt;0,L47&lt;&gt;".",L31&lt;&gt;"."),L31*100/L47,".")</f>
        <v>0.02678093197643278</v>
      </c>
      <c r="N31" s="48">
        <f>IF(AND(L31&lt;&gt;".",D31&lt;&gt;"."),L31-D31,".")</f>
        <v>-5</v>
      </c>
      <c r="O31" s="49">
        <f>IF(AND(D31&lt;&gt;0,D31&lt;&gt;".",N31&lt;&gt;"."),N31*100/D31,".")</f>
        <v>-83.33333333333333</v>
      </c>
      <c r="P31" s="48">
        <f>IF(AND(L31&lt;&gt;".",J31&lt;&gt;"."),L31-J31,".")</f>
        <v>-4</v>
      </c>
      <c r="Q31" s="49">
        <f>IF(AND(J31&lt;&gt;0,J31&lt;&gt;".",P31&lt;&gt;"."),P31*100/J31,".")</f>
        <v>-80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>
        <v>5</v>
      </c>
      <c r="M36" s="47">
        <f>IF(AND(L47&lt;&gt;0,L47&lt;&gt;".",L36&lt;&gt;"."),L36*100/L47,".")</f>
        <v>0.1339046598821639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>
        <v>1</v>
      </c>
      <c r="M37" s="47">
        <f>IF(AND(L47&lt;&gt;0,L47&lt;&gt;".",L37&lt;&gt;"."),L37*100/L47,".")</f>
        <v>0.02678093197643278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1</v>
      </c>
      <c r="G38" s="47">
        <f>IF(AND(F47&lt;&gt;0,F47&lt;&gt;".",F38&lt;&gt;"."),F38*100/F47,".")</f>
        <v>0.024612355402412012</v>
      </c>
      <c r="H38" s="46">
        <v>5</v>
      </c>
      <c r="I38" s="47">
        <f>IF(AND(H47&lt;&gt;0,H47&lt;&gt;".",H38&lt;&gt;"."),H38*100/H47,".")</f>
        <v>0.12833675564681724</v>
      </c>
      <c r="J38" s="46">
        <v>1</v>
      </c>
      <c r="K38" s="47">
        <f>IF(AND(J47&lt;&gt;0,J47&lt;&gt;".",J38&lt;&gt;"."),J38*100/J47,".")</f>
        <v>0.02608242044861763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 t="s">
        <v>3</v>
      </c>
      <c r="E40" s="47" t="str">
        <f>IF(AND(D47&lt;&gt;0,D47&lt;&gt;".",D40&lt;&gt;"."),D40*100/D47,".")</f>
        <v>.</v>
      </c>
      <c r="F40" s="46">
        <v>1</v>
      </c>
      <c r="G40" s="47">
        <f>IF(AND(F47&lt;&gt;0,F47&lt;&gt;".",F40&lt;&gt;"."),F40*100/F47,".")</f>
        <v>0.024612355402412012</v>
      </c>
      <c r="H40" s="46" t="s">
        <v>3</v>
      </c>
      <c r="I40" s="47" t="str">
        <f>IF(AND(H47&lt;&gt;0,H47&lt;&gt;".",H40&lt;&gt;"."),H40*100/H47,".")</f>
        <v>.</v>
      </c>
      <c r="J40" s="46" t="s">
        <v>3</v>
      </c>
      <c r="K40" s="47" t="str">
        <f>IF(AND(J47&lt;&gt;0,J47&lt;&gt;".",J40&lt;&gt;"."),J40*100/J47,".")</f>
        <v>.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 t="s">
        <v>3</v>
      </c>
      <c r="E43" s="47" t="str">
        <f>IF(AND(D47&lt;&gt;0,D47&lt;&gt;".",D43&lt;&gt;"."),D43*100/D47,".")</f>
        <v>.</v>
      </c>
      <c r="F43" s="46">
        <v>2</v>
      </c>
      <c r="G43" s="47">
        <f>IF(AND(F47&lt;&gt;0,F47&lt;&gt;".",F43&lt;&gt;"."),F43*100/F47,".")</f>
        <v>0.049224710804824025</v>
      </c>
      <c r="H43" s="46">
        <v>5</v>
      </c>
      <c r="I43" s="47">
        <f>IF(AND(H47&lt;&gt;0,H47&lt;&gt;".",H43&lt;&gt;"."),H43*100/H47,".")</f>
        <v>0.12833675564681724</v>
      </c>
      <c r="J43" s="46">
        <v>9</v>
      </c>
      <c r="K43" s="47">
        <f>IF(AND(J47&lt;&gt;0,J47&lt;&gt;".",J43&lt;&gt;"."),J43*100/J47,".")</f>
        <v>0.2347417840375587</v>
      </c>
      <c r="L43" s="46">
        <v>11</v>
      </c>
      <c r="M43" s="47">
        <f>IF(AND(L47&lt;&gt;0,L47&lt;&gt;".",L43&lt;&gt;"."),L43*100/L47,".")</f>
        <v>0.2945902517407606</v>
      </c>
      <c r="N43" s="48" t="str">
        <f>IF(AND(L43&lt;&gt;".",D43&lt;&gt;"."),L43-D43,".")</f>
        <v>.</v>
      </c>
      <c r="O43" s="49" t="str">
        <f>IF(AND(D43&lt;&gt;0,D43&lt;&gt;".",N43&lt;&gt;"."),N43*100/D43,".")</f>
        <v>.</v>
      </c>
      <c r="P43" s="48">
        <f>IF(AND(L43&lt;&gt;".",J43&lt;&gt;"."),L43-J43,".")</f>
        <v>2</v>
      </c>
      <c r="Q43" s="49">
        <f>IF(AND(J43&lt;&gt;0,J43&lt;&gt;".",P43&lt;&gt;"."),P43*100/J43,".")</f>
        <v>22.22222222222222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154</v>
      </c>
      <c r="E44" s="47">
        <f>IF(AND(D47&lt;&gt;0,D47&lt;&gt;".",D44&lt;&gt;"."),D44*100/D47,".")</f>
        <v>3.7772872209958304</v>
      </c>
      <c r="F44" s="46">
        <v>139</v>
      </c>
      <c r="G44" s="47">
        <f>IF(AND(F47&lt;&gt;0,F47&lt;&gt;".",F44&lt;&gt;"."),F44*100/F47,".")</f>
        <v>3.4211174009352696</v>
      </c>
      <c r="H44" s="46">
        <v>126</v>
      </c>
      <c r="I44" s="47">
        <f>IF(AND(H47&lt;&gt;0,H47&lt;&gt;".",H44&lt;&gt;"."),H44*100/H47,".")</f>
        <v>3.2340862422997945</v>
      </c>
      <c r="J44" s="46">
        <v>171</v>
      </c>
      <c r="K44" s="47">
        <f>IF(AND(J47&lt;&gt;0,J47&lt;&gt;".",J44&lt;&gt;"."),J44*100/J47,".")</f>
        <v>4.460093896713615</v>
      </c>
      <c r="L44" s="46">
        <v>161</v>
      </c>
      <c r="M44" s="47">
        <f>IF(AND(L47&lt;&gt;0,L47&lt;&gt;".",L44&lt;&gt;"."),L44*100/L47,".")</f>
        <v>4.3117300482056775</v>
      </c>
      <c r="N44" s="48">
        <f>IF(AND(L44&lt;&gt;".",D44&lt;&gt;"."),L44-D44,".")</f>
        <v>7</v>
      </c>
      <c r="O44" s="49">
        <f>IF(AND(D44&lt;&gt;0,D44&lt;&gt;".",N44&lt;&gt;"."),N44*100/D44,".")</f>
        <v>4.545454545454546</v>
      </c>
      <c r="P44" s="48">
        <f>IF(AND(L44&lt;&gt;".",J44&lt;&gt;"."),L44-J44,".")</f>
        <v>-10</v>
      </c>
      <c r="Q44" s="49">
        <f>IF(AND(J44&lt;&gt;0,J44&lt;&gt;".",P44&lt;&gt;"."),P44*100/J44,".")</f>
        <v>-5.847953216374269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250</v>
      </c>
      <c r="E46" s="53">
        <f>IF(AND(D47&lt;&gt;0,D47&lt;&gt;".",D46&lt;&gt;"."),D46*100/D47,".")</f>
        <v>6.131959774343881</v>
      </c>
      <c r="F46" s="52">
        <f>SUM(F6:F45)</f>
        <v>279</v>
      </c>
      <c r="G46" s="53">
        <f>IF(AND(F47&lt;&gt;0,F47&lt;&gt;".",F46&lt;&gt;"."),F46*100/F47,".")</f>
        <v>6.866847157272951</v>
      </c>
      <c r="H46" s="52">
        <f>SUM(H6:H45)</f>
        <v>239</v>
      </c>
      <c r="I46" s="53">
        <f>IF(AND(H47&lt;&gt;0,H47&lt;&gt;".",H46&lt;&gt;"."),H46*100/H47,".")</f>
        <v>6.134496919917864</v>
      </c>
      <c r="J46" s="52">
        <f>SUM(J6:J45)</f>
        <v>279</v>
      </c>
      <c r="K46" s="53">
        <f>IF(AND(J47&lt;&gt;0,J47&lt;&gt;".",J46&lt;&gt;"."),J46*100/J47,".")</f>
        <v>7.276995305164319</v>
      </c>
      <c r="L46" s="52">
        <f>SUM(L6:L45)</f>
        <v>282</v>
      </c>
      <c r="M46" s="53">
        <f>IF(AND(L47&lt;&gt;0,L47&lt;&gt;".",L46&lt;&gt;"."),L46*100/L47,".")</f>
        <v>7.5522228173540435</v>
      </c>
      <c r="N46" s="52">
        <f>IF(AND(L46&lt;&gt;".",D46&lt;&gt;"."),L46-D46,".")</f>
        <v>32</v>
      </c>
      <c r="O46" s="54">
        <f>IF(AND(D46&lt;&gt;0,D46&lt;&gt;".",N46&lt;&gt;"."),N46*100/D46,".")</f>
        <v>12.8</v>
      </c>
      <c r="P46" s="52">
        <f>IF(AND(L46&lt;&gt;".",J46&lt;&gt;"."),L46-J46,".")</f>
        <v>3</v>
      </c>
      <c r="Q46" s="54">
        <f>IF(AND(J46&lt;&gt;0,J46&lt;&gt;".",P46&lt;&gt;"."),P46*100/J46,".")</f>
        <v>1.075268817204301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4077</v>
      </c>
      <c r="E47" s="58">
        <f>IF(D47=".",".",100)</f>
        <v>100</v>
      </c>
      <c r="F47" s="57">
        <v>4063</v>
      </c>
      <c r="G47" s="58">
        <f>IF(F47=".",".",100)</f>
        <v>100</v>
      </c>
      <c r="H47" s="57">
        <v>3896</v>
      </c>
      <c r="I47" s="58">
        <f>IF(H47=".",".",100)</f>
        <v>100</v>
      </c>
      <c r="J47" s="57">
        <v>3834</v>
      </c>
      <c r="K47" s="58">
        <f>IF(J47=".",".",100)</f>
        <v>100</v>
      </c>
      <c r="L47" s="57">
        <v>3734</v>
      </c>
      <c r="M47" s="58">
        <f>IF(L47=".",".",100)</f>
        <v>100</v>
      </c>
      <c r="N47" s="57">
        <f>IF(AND(L47&lt;&gt;".",D47&lt;&gt;"."),L47-D47,".")</f>
        <v>-343</v>
      </c>
      <c r="O47" s="58">
        <f>IF(AND(D47&lt;&gt;0,D47&lt;&gt;".",N47&lt;&gt;"."),N47*100/D47,".")</f>
        <v>-8.413048810399804</v>
      </c>
      <c r="P47" s="57">
        <f>IF(AND(L47&lt;&gt;".",J47&lt;&gt;"."),L47-J47,".")</f>
        <v>-100</v>
      </c>
      <c r="Q47" s="58">
        <f>IF(AND(J47&lt;&gt;0,J47&lt;&gt;".",P47&lt;&gt;"."),P47*100/J47,".")</f>
        <v>-2.6082420448617634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</v>
      </c>
      <c r="E6" s="31">
        <f>IF(AND(D47&lt;&gt;0,D47&lt;&gt;".",D6&lt;&gt;"."),D6*100/D47,".")</f>
        <v>0.08071025020177562</v>
      </c>
      <c r="F6" s="30" t="s">
        <v>3</v>
      </c>
      <c r="G6" s="31" t="str">
        <f>IF(AND(F47&lt;&gt;0,F47&lt;&gt;".",F6&lt;&gt;"."),F6*100/F47,".")</f>
        <v>.</v>
      </c>
      <c r="H6" s="30">
        <v>1</v>
      </c>
      <c r="I6" s="31">
        <f>IF(AND(H47&lt;&gt;0,H47&lt;&gt;".",H6&lt;&gt;"."),H6*100/H47,".")</f>
        <v>0.08032128514056225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4</v>
      </c>
      <c r="E7" s="47">
        <f>IF(AND(D47&lt;&gt;0,D47&lt;&gt;".",D7&lt;&gt;"."),D7*100/D47,".")</f>
        <v>0.3228410008071025</v>
      </c>
      <c r="F7" s="46">
        <v>4</v>
      </c>
      <c r="G7" s="47">
        <f>IF(AND(F47&lt;&gt;0,F47&lt;&gt;".",F7&lt;&gt;"."),F7*100/F47,".")</f>
        <v>0.3249390739236393</v>
      </c>
      <c r="H7" s="46">
        <v>4</v>
      </c>
      <c r="I7" s="47">
        <f>IF(AND(H47&lt;&gt;0,H47&lt;&gt;".",H7&lt;&gt;"."),H7*100/H47,".")</f>
        <v>0.321285140562249</v>
      </c>
      <c r="J7" s="46">
        <v>4</v>
      </c>
      <c r="K7" s="47">
        <f>IF(AND(J47&lt;&gt;0,J47&lt;&gt;".",J7&lt;&gt;"."),J7*100/J47,".")</f>
        <v>0.3125</v>
      </c>
      <c r="L7" s="46">
        <v>3</v>
      </c>
      <c r="M7" s="47">
        <f>IF(AND(L47&lt;&gt;0,L47&lt;&gt;".",L7&lt;&gt;"."),L7*100/L47,".")</f>
        <v>0.2223869532987398</v>
      </c>
      <c r="N7" s="48">
        <f>IF(AND(L7&lt;&gt;".",D7&lt;&gt;"."),L7-D7,".")</f>
        <v>-1</v>
      </c>
      <c r="O7" s="49">
        <f>IF(AND(D7&lt;&gt;0,D7&lt;&gt;".",N7&lt;&gt;"."),N7*100/D7,".")</f>
        <v>-25</v>
      </c>
      <c r="P7" s="48">
        <f>IF(AND(L7&lt;&gt;".",J7&lt;&gt;"."),L7-J7,".")</f>
        <v>-1</v>
      </c>
      <c r="Q7" s="49">
        <f>IF(AND(J7&lt;&gt;0,J7&lt;&gt;".",P7&lt;&gt;"."),P7*100/J7,".")</f>
        <v>-25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</v>
      </c>
      <c r="E8" s="47">
        <f>IF(AND(D47&lt;&gt;0,D47&lt;&gt;".",D8&lt;&gt;"."),D8*100/D47,".")</f>
        <v>0.08071025020177562</v>
      </c>
      <c r="F8" s="46" t="s">
        <v>3</v>
      </c>
      <c r="G8" s="47" t="str">
        <f>IF(AND(F47&lt;&gt;0,F47&lt;&gt;".",F8&lt;&gt;"."),F8*100/F47,".")</f>
        <v>.</v>
      </c>
      <c r="H8" s="46" t="s">
        <v>3</v>
      </c>
      <c r="I8" s="47" t="str">
        <f>IF(AND(H47&lt;&gt;0,H47&lt;&gt;".",H8&lt;&gt;"."),H8*100/H47,".")</f>
        <v>.</v>
      </c>
      <c r="J8" s="46" t="s">
        <v>3</v>
      </c>
      <c r="K8" s="47" t="str">
        <f>IF(AND(J47&lt;&gt;0,J47&lt;&gt;".",J8&lt;&gt;"."),J8*100/J47,".")</f>
        <v>.</v>
      </c>
      <c r="L8" s="46" t="s">
        <v>3</v>
      </c>
      <c r="M8" s="47" t="str">
        <f>IF(AND(L47&lt;&gt;0,L47&lt;&gt;".",L8&lt;&gt;"."),L8*100/L47,".")</f>
        <v>.</v>
      </c>
      <c r="N8" s="48" t="str">
        <f>IF(AND(L8&lt;&gt;".",D8&lt;&gt;"."),L8-D8,".")</f>
        <v>.</v>
      </c>
      <c r="O8" s="49" t="str">
        <f>IF(AND(D8&lt;&gt;0,D8&lt;&gt;".",N8&lt;&gt;"."),N8*100/D8,".")</f>
        <v>.</v>
      </c>
      <c r="P8" s="48" t="str">
        <f>IF(AND(L8&lt;&gt;".",J8&lt;&gt;"."),L8-J8,".")</f>
        <v>.</v>
      </c>
      <c r="Q8" s="49" t="str">
        <f>IF(AND(J8&lt;&gt;0,J8&lt;&gt;".",P8&lt;&gt;"."),P8*100/J8,".")</f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13</v>
      </c>
      <c r="E17" s="47">
        <f>IF(AND(D47&lt;&gt;0,D47&lt;&gt;".",D17&lt;&gt;"."),D17*100/D47,".")</f>
        <v>1.0492332526230832</v>
      </c>
      <c r="F17" s="46">
        <v>5</v>
      </c>
      <c r="G17" s="47">
        <f>IF(AND(F47&lt;&gt;0,F47&lt;&gt;".",F17&lt;&gt;"."),F17*100/F47,".")</f>
        <v>0.4061738424045491</v>
      </c>
      <c r="H17" s="46">
        <v>11</v>
      </c>
      <c r="I17" s="47">
        <f>IF(AND(H47&lt;&gt;0,H47&lt;&gt;".",H17&lt;&gt;"."),H17*100/H47,".")</f>
        <v>0.8835341365461847</v>
      </c>
      <c r="J17" s="46">
        <v>19</v>
      </c>
      <c r="K17" s="47">
        <f>IF(AND(J47&lt;&gt;0,J47&lt;&gt;".",J17&lt;&gt;"."),J17*100/J47,".")</f>
        <v>1.484375</v>
      </c>
      <c r="L17" s="46">
        <v>16</v>
      </c>
      <c r="M17" s="47">
        <f>IF(AND(L47&lt;&gt;0,L47&lt;&gt;".",L17&lt;&gt;"."),L17*100/L47,".")</f>
        <v>1.1860637509266123</v>
      </c>
      <c r="N17" s="48">
        <f>IF(AND(L17&lt;&gt;".",D17&lt;&gt;"."),L17-D17,".")</f>
        <v>3</v>
      </c>
      <c r="O17" s="49">
        <f>IF(AND(D17&lt;&gt;0,D17&lt;&gt;".",N17&lt;&gt;"."),N17*100/D17,".")</f>
        <v>23.076923076923077</v>
      </c>
      <c r="P17" s="48">
        <f>IF(AND(L17&lt;&gt;".",J17&lt;&gt;"."),L17-J17,".")</f>
        <v>-3</v>
      </c>
      <c r="Q17" s="49">
        <f>IF(AND(J17&lt;&gt;0,J17&lt;&gt;".",P17&lt;&gt;"."),P17*100/J17,".")</f>
        <v>-15.789473684210526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</v>
      </c>
      <c r="E18" s="47">
        <f>IF(AND(D47&lt;&gt;0,D47&lt;&gt;".",D18&lt;&gt;"."),D18*100/D47,".")</f>
        <v>0.3228410008071025</v>
      </c>
      <c r="F18" s="46">
        <v>2</v>
      </c>
      <c r="G18" s="47">
        <f>IF(AND(F47&lt;&gt;0,F47&lt;&gt;".",F18&lt;&gt;"."),F18*100/F47,".")</f>
        <v>0.16246953696181965</v>
      </c>
      <c r="H18" s="46">
        <v>6</v>
      </c>
      <c r="I18" s="47">
        <f>IF(AND(H47&lt;&gt;0,H47&lt;&gt;".",H18&lt;&gt;"."),H18*100/H47,".")</f>
        <v>0.4819277108433735</v>
      </c>
      <c r="J18" s="46">
        <v>6</v>
      </c>
      <c r="K18" s="47">
        <f>IF(AND(J47&lt;&gt;0,J47&lt;&gt;".",J18&lt;&gt;"."),J18*100/J47,".")</f>
        <v>0.46875</v>
      </c>
      <c r="L18" s="46">
        <v>7</v>
      </c>
      <c r="M18" s="47">
        <f>IF(AND(L47&lt;&gt;0,L47&lt;&gt;".",L18&lt;&gt;"."),L18*100/L47,".")</f>
        <v>0.5189028910303929</v>
      </c>
      <c r="N18" s="48">
        <f>IF(AND(L18&lt;&gt;".",D18&lt;&gt;"."),L18-D18,".")</f>
        <v>3</v>
      </c>
      <c r="O18" s="49">
        <f>IF(AND(D18&lt;&gt;0,D18&lt;&gt;".",N18&lt;&gt;"."),N18*100/D18,".")</f>
        <v>75</v>
      </c>
      <c r="P18" s="48">
        <f>IF(AND(L18&lt;&gt;".",J18&lt;&gt;"."),L18-J18,".")</f>
        <v>1</v>
      </c>
      <c r="Q18" s="49">
        <f>IF(AND(J18&lt;&gt;0,J18&lt;&gt;".",P18&lt;&gt;"."),P18*100/J18,".")</f>
        <v>16.666666666666668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</v>
      </c>
      <c r="E23" s="47">
        <f>IF(AND(D47&lt;&gt;0,D47&lt;&gt;".",D23&lt;&gt;"."),D23*100/D47,".")</f>
        <v>0.08071025020177562</v>
      </c>
      <c r="F23" s="46" t="s">
        <v>3</v>
      </c>
      <c r="G23" s="47" t="str">
        <f>IF(AND(F47&lt;&gt;0,F47&lt;&gt;".",F23&lt;&gt;"."),F23*100/F47,".")</f>
        <v>.</v>
      </c>
      <c r="H23" s="46">
        <v>1</v>
      </c>
      <c r="I23" s="47">
        <f>IF(AND(H47&lt;&gt;0,H47&lt;&gt;".",H23&lt;&gt;"."),H23*100/H47,".")</f>
        <v>0.08032128514056225</v>
      </c>
      <c r="J23" s="46">
        <v>2</v>
      </c>
      <c r="K23" s="47">
        <f>IF(AND(J47&lt;&gt;0,J47&lt;&gt;".",J23&lt;&gt;"."),J23*100/J47,".")</f>
        <v>0.15625</v>
      </c>
      <c r="L23" s="46">
        <v>2</v>
      </c>
      <c r="M23" s="47">
        <f>IF(AND(L47&lt;&gt;0,L47&lt;&gt;".",L23&lt;&gt;"."),L23*100/L47,".")</f>
        <v>0.14825796886582654</v>
      </c>
      <c r="N23" s="48">
        <f>IF(AND(L23&lt;&gt;".",D23&lt;&gt;"."),L23-D23,".")</f>
        <v>1</v>
      </c>
      <c r="O23" s="49">
        <f>IF(AND(D23&lt;&gt;0,D23&lt;&gt;".",N23&lt;&gt;"."),N23*100/D23,".")</f>
        <v>100</v>
      </c>
      <c r="P23" s="48">
        <f>IF(AND(L23&lt;&gt;".",J23&lt;&gt;"."),L23-J23,".")</f>
        <v>0</v>
      </c>
      <c r="Q23" s="49">
        <f>IF(AND(J23&lt;&gt;0,J23&lt;&gt;".",P23&lt;&gt;"."),P23*100/J23,".")</f>
        <v>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10</v>
      </c>
      <c r="E27" s="47">
        <f>IF(AND(D47&lt;&gt;0,D47&lt;&gt;".",D27&lt;&gt;"."),D27*100/D47,".")</f>
        <v>0.8071025020177562</v>
      </c>
      <c r="F27" s="46">
        <v>8</v>
      </c>
      <c r="G27" s="47">
        <f>IF(AND(F47&lt;&gt;0,F47&lt;&gt;".",F27&lt;&gt;"."),F27*100/F47,".")</f>
        <v>0.6498781478472786</v>
      </c>
      <c r="H27" s="46">
        <v>6</v>
      </c>
      <c r="I27" s="47">
        <f>IF(AND(H47&lt;&gt;0,H47&lt;&gt;".",H27&lt;&gt;"."),H27*100/H47,".")</f>
        <v>0.4819277108433735</v>
      </c>
      <c r="J27" s="46">
        <v>6</v>
      </c>
      <c r="K27" s="47">
        <f>IF(AND(J47&lt;&gt;0,J47&lt;&gt;".",J27&lt;&gt;"."),J27*100/J47,".")</f>
        <v>0.46875</v>
      </c>
      <c r="L27" s="46">
        <v>11</v>
      </c>
      <c r="M27" s="47">
        <f>IF(AND(L47&lt;&gt;0,L47&lt;&gt;".",L27&lt;&gt;"."),L27*100/L47,".")</f>
        <v>0.815418828762046</v>
      </c>
      <c r="N27" s="48">
        <f>IF(AND(L27&lt;&gt;".",D27&lt;&gt;"."),L27-D27,".")</f>
        <v>1</v>
      </c>
      <c r="O27" s="49">
        <f>IF(AND(D27&lt;&gt;0,D27&lt;&gt;".",N27&lt;&gt;"."),N27*100/D27,".")</f>
        <v>10</v>
      </c>
      <c r="P27" s="48">
        <f>IF(AND(L27&lt;&gt;".",J27&lt;&gt;"."),L27-J27,".")</f>
        <v>5</v>
      </c>
      <c r="Q27" s="49">
        <f>IF(AND(J27&lt;&gt;0,J27&lt;&gt;".",P27&lt;&gt;"."),P27*100/J27,".")</f>
        <v>83.33333333333333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</v>
      </c>
      <c r="E28" s="47">
        <f>IF(AND(D47&lt;&gt;0,D47&lt;&gt;".",D28&lt;&gt;"."),D28*100/D47,".")</f>
        <v>0.08071025020177562</v>
      </c>
      <c r="F28" s="46">
        <v>2</v>
      </c>
      <c r="G28" s="47">
        <f>IF(AND(F47&lt;&gt;0,F47&lt;&gt;".",F28&lt;&gt;"."),F28*100/F47,".")</f>
        <v>0.16246953696181965</v>
      </c>
      <c r="H28" s="46">
        <v>3</v>
      </c>
      <c r="I28" s="47">
        <f>IF(AND(H47&lt;&gt;0,H47&lt;&gt;".",H28&lt;&gt;"."),H28*100/H47,".")</f>
        <v>0.24096385542168675</v>
      </c>
      <c r="J28" s="46">
        <v>2</v>
      </c>
      <c r="K28" s="47">
        <f>IF(AND(J47&lt;&gt;0,J47&lt;&gt;".",J28&lt;&gt;"."),J28*100/J47,".")</f>
        <v>0.15625</v>
      </c>
      <c r="L28" s="46">
        <v>6</v>
      </c>
      <c r="M28" s="47">
        <f>IF(AND(L47&lt;&gt;0,L47&lt;&gt;".",L28&lt;&gt;"."),L28*100/L47,".")</f>
        <v>0.4447739065974796</v>
      </c>
      <c r="N28" s="48">
        <f>IF(AND(L28&lt;&gt;".",D28&lt;&gt;"."),L28-D28,".")</f>
        <v>5</v>
      </c>
      <c r="O28" s="49">
        <f>IF(AND(D28&lt;&gt;0,D28&lt;&gt;".",N28&lt;&gt;"."),N28*100/D28,".")</f>
        <v>500</v>
      </c>
      <c r="P28" s="48">
        <f>IF(AND(L28&lt;&gt;".",J28&lt;&gt;"."),L28-J28,".")</f>
        <v>4</v>
      </c>
      <c r="Q28" s="49">
        <f>IF(AND(J28&lt;&gt;0,J28&lt;&gt;".",P28&lt;&gt;"."),P28*100/J28,".")</f>
        <v>200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 t="s">
        <v>3</v>
      </c>
      <c r="E40" s="47" t="str">
        <f>IF(AND(D47&lt;&gt;0,D47&lt;&gt;".",D40&lt;&gt;"."),D40*100/D47,".")</f>
        <v>.</v>
      </c>
      <c r="F40" s="46" t="s">
        <v>3</v>
      </c>
      <c r="G40" s="47" t="str">
        <f>IF(AND(F47&lt;&gt;0,F47&lt;&gt;".",F40&lt;&gt;"."),F40*100/F47,".")</f>
        <v>.</v>
      </c>
      <c r="H40" s="46" t="s">
        <v>3</v>
      </c>
      <c r="I40" s="47" t="str">
        <f>IF(AND(H47&lt;&gt;0,H47&lt;&gt;".",H40&lt;&gt;"."),H40*100/H47,".")</f>
        <v>.</v>
      </c>
      <c r="J40" s="46" t="s">
        <v>3</v>
      </c>
      <c r="K40" s="47" t="str">
        <f>IF(AND(J47&lt;&gt;0,J47&lt;&gt;".",J40&lt;&gt;"."),J40*100/J47,".")</f>
        <v>.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 t="s">
        <v>3</v>
      </c>
      <c r="E43" s="47" t="str">
        <f>IF(AND(D47&lt;&gt;0,D47&lt;&gt;".",D43&lt;&gt;"."),D43*100/D47,".")</f>
        <v>.</v>
      </c>
      <c r="F43" s="46" t="s">
        <v>3</v>
      </c>
      <c r="G43" s="47" t="str">
        <f>IF(AND(F47&lt;&gt;0,F47&lt;&gt;".",F43&lt;&gt;"."),F43*100/F47,".")</f>
        <v>.</v>
      </c>
      <c r="H43" s="46" t="s">
        <v>3</v>
      </c>
      <c r="I43" s="47" t="str">
        <f>IF(AND(H47&lt;&gt;0,H47&lt;&gt;".",H43&lt;&gt;"."),H43*100/H47,".")</f>
        <v>.</v>
      </c>
      <c r="J43" s="46">
        <v>3</v>
      </c>
      <c r="K43" s="47">
        <f>IF(AND(J47&lt;&gt;0,J47&lt;&gt;".",J43&lt;&gt;"."),J43*100/J47,".")</f>
        <v>0.234375</v>
      </c>
      <c r="L43" s="46" t="s">
        <v>3</v>
      </c>
      <c r="M43" s="47" t="str">
        <f>IF(AND(L47&lt;&gt;0,L47&lt;&gt;".",L43&lt;&gt;"."),L43*100/L47,".")</f>
        <v>.</v>
      </c>
      <c r="N43" s="48" t="str">
        <f>IF(AND(L43&lt;&gt;".",D43&lt;&gt;"."),L43-D43,".")</f>
        <v>.</v>
      </c>
      <c r="O43" s="49" t="str">
        <f>IF(AND(D43&lt;&gt;0,D43&lt;&gt;".",N43&lt;&gt;"."),N43*100/D43,".")</f>
        <v>.</v>
      </c>
      <c r="P43" s="48" t="str">
        <f>IF(AND(L43&lt;&gt;".",J43&lt;&gt;"."),L43-J43,".")</f>
        <v>.</v>
      </c>
      <c r="Q43" s="49" t="str">
        <f>IF(AND(J43&lt;&gt;0,J43&lt;&gt;".",P43&lt;&gt;"."),P43*100/J43,".")</f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55</v>
      </c>
      <c r="E44" s="47">
        <f>IF(AND(D47&lt;&gt;0,D47&lt;&gt;".",D44&lt;&gt;"."),D44*100/D47,".")</f>
        <v>4.4390637610976595</v>
      </c>
      <c r="F44" s="46">
        <v>48</v>
      </c>
      <c r="G44" s="47">
        <f>IF(AND(F47&lt;&gt;0,F47&lt;&gt;".",F44&lt;&gt;"."),F44*100/F47,".")</f>
        <v>3.899268887083672</v>
      </c>
      <c r="H44" s="46">
        <v>34</v>
      </c>
      <c r="I44" s="47">
        <f>IF(AND(H47&lt;&gt;0,H47&lt;&gt;".",H44&lt;&gt;"."),H44*100/H47,".")</f>
        <v>2.7309236947791167</v>
      </c>
      <c r="J44" s="46">
        <v>76</v>
      </c>
      <c r="K44" s="47">
        <f>IF(AND(J47&lt;&gt;0,J47&lt;&gt;".",J44&lt;&gt;"."),J44*100/J47,".")</f>
        <v>5.9375</v>
      </c>
      <c r="L44" s="46">
        <v>78</v>
      </c>
      <c r="M44" s="47">
        <f>IF(AND(L47&lt;&gt;0,L47&lt;&gt;".",L44&lt;&gt;"."),L44*100/L47,".")</f>
        <v>5.782060785767235</v>
      </c>
      <c r="N44" s="48">
        <f>IF(AND(L44&lt;&gt;".",D44&lt;&gt;"."),L44-D44,".")</f>
        <v>23</v>
      </c>
      <c r="O44" s="49">
        <f>IF(AND(D44&lt;&gt;0,D44&lt;&gt;".",N44&lt;&gt;"."),N44*100/D44,".")</f>
        <v>41.81818181818182</v>
      </c>
      <c r="P44" s="48">
        <f>IF(AND(L44&lt;&gt;".",J44&lt;&gt;"."),L44-J44,".")</f>
        <v>2</v>
      </c>
      <c r="Q44" s="49">
        <f>IF(AND(J44&lt;&gt;0,J44&lt;&gt;".",P44&lt;&gt;"."),P44*100/J44,".")</f>
        <v>2.6315789473684212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90</v>
      </c>
      <c r="E46" s="53">
        <f>IF(AND(D47&lt;&gt;0,D47&lt;&gt;".",D46&lt;&gt;"."),D46*100/D47,".")</f>
        <v>7.263922518159807</v>
      </c>
      <c r="F46" s="52">
        <f>SUM(F6:F45)</f>
        <v>69</v>
      </c>
      <c r="G46" s="53">
        <f>IF(AND(F47&lt;&gt;0,F47&lt;&gt;".",F46&lt;&gt;"."),F46*100/F47,".")</f>
        <v>5.605199025182778</v>
      </c>
      <c r="H46" s="52">
        <f>SUM(H6:H45)</f>
        <v>66</v>
      </c>
      <c r="I46" s="53">
        <f>IF(AND(H47&lt;&gt;0,H47&lt;&gt;".",H46&lt;&gt;"."),H46*100/H47,".")</f>
        <v>5.301204819277109</v>
      </c>
      <c r="J46" s="52">
        <f>SUM(J6:J45)</f>
        <v>118</v>
      </c>
      <c r="K46" s="53">
        <f>IF(AND(J47&lt;&gt;0,J47&lt;&gt;".",J46&lt;&gt;"."),J46*100/J47,".")</f>
        <v>9.21875</v>
      </c>
      <c r="L46" s="52">
        <f>SUM(L6:L45)</f>
        <v>123</v>
      </c>
      <c r="M46" s="53">
        <f>IF(AND(L47&lt;&gt;0,L47&lt;&gt;".",L46&lt;&gt;"."),L46*100/L47,".")</f>
        <v>9.117865085248333</v>
      </c>
      <c r="N46" s="52">
        <f>IF(AND(L46&lt;&gt;".",D46&lt;&gt;"."),L46-D46,".")</f>
        <v>33</v>
      </c>
      <c r="O46" s="54">
        <f>IF(AND(D46&lt;&gt;0,D46&lt;&gt;".",N46&lt;&gt;"."),N46*100/D46,".")</f>
        <v>36.666666666666664</v>
      </c>
      <c r="P46" s="52">
        <f>IF(AND(L46&lt;&gt;".",J46&lt;&gt;"."),L46-J46,".")</f>
        <v>5</v>
      </c>
      <c r="Q46" s="54">
        <f>IF(AND(J46&lt;&gt;0,J46&lt;&gt;".",P46&lt;&gt;"."),P46*100/J46,".")</f>
        <v>4.237288135593221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1239</v>
      </c>
      <c r="E47" s="58">
        <f>IF(D47=".",".",100)</f>
        <v>100</v>
      </c>
      <c r="F47" s="57">
        <v>1231</v>
      </c>
      <c r="G47" s="58">
        <f>IF(F47=".",".",100)</f>
        <v>100</v>
      </c>
      <c r="H47" s="57">
        <v>1245</v>
      </c>
      <c r="I47" s="58">
        <f>IF(H47=".",".",100)</f>
        <v>100</v>
      </c>
      <c r="J47" s="57">
        <v>1280</v>
      </c>
      <c r="K47" s="58">
        <f>IF(J47=".",".",100)</f>
        <v>100</v>
      </c>
      <c r="L47" s="57">
        <v>1349</v>
      </c>
      <c r="M47" s="58">
        <f>IF(L47=".",".",100)</f>
        <v>100</v>
      </c>
      <c r="N47" s="57">
        <f>IF(AND(L47&lt;&gt;".",D47&lt;&gt;"."),L47-D47,".")</f>
        <v>110</v>
      </c>
      <c r="O47" s="58">
        <f>IF(AND(D47&lt;&gt;0,D47&lt;&gt;".",N47&lt;&gt;"."),N47*100/D47,".")</f>
        <v>8.878127522195319</v>
      </c>
      <c r="P47" s="57">
        <f>IF(AND(L47&lt;&gt;".",J47&lt;&gt;"."),L47-J47,".")</f>
        <v>69</v>
      </c>
      <c r="Q47" s="58">
        <f>IF(AND(J47&lt;&gt;0,J47&lt;&gt;".",P47&lt;&gt;"."),P47*100/J47,".")</f>
        <v>5.390625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>
        <v>2</v>
      </c>
      <c r="G6" s="31">
        <f>IF(AND(F47&lt;&gt;0,F47&lt;&gt;".",F6&lt;&gt;"."),F6*100/F47,".")</f>
        <v>0.053177346450412125</v>
      </c>
      <c r="H6" s="30" t="s">
        <v>3</v>
      </c>
      <c r="I6" s="31" t="str">
        <f>IF(AND(H47&lt;&gt;0,H47&lt;&gt;".",H6&lt;&gt;"."),H6*100/H47,".")</f>
        <v>.</v>
      </c>
      <c r="J6" s="30">
        <v>1</v>
      </c>
      <c r="K6" s="31">
        <f>IF(AND(J47&lt;&gt;0,J47&lt;&gt;".",J6&lt;&gt;"."),J6*100/J47,".")</f>
        <v>0.027137042062415198</v>
      </c>
      <c r="L6" s="30">
        <v>1</v>
      </c>
      <c r="M6" s="31">
        <f>IF(AND(L47&lt;&gt;0,L47&lt;&gt;".",L6&lt;&gt;"."),L6*100/L47,".")</f>
        <v>0.02680965147453083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>
        <f>IF(AND(L6&lt;&gt;".",J6&lt;&gt;"."),L6-J6,".")</f>
        <v>0</v>
      </c>
      <c r="Q6" s="33">
        <f>IF(AND(J6&lt;&gt;0,J6&lt;&gt;".",P6&lt;&gt;"."),P6*100/J6,".")</f>
        <v>0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12</v>
      </c>
      <c r="E7" s="47">
        <f>IF(AND(D47&lt;&gt;0,D47&lt;&gt;".",D7&lt;&gt;"."),D7*100/D47,".")</f>
        <v>0.33030553261767137</v>
      </c>
      <c r="F7" s="46">
        <v>16</v>
      </c>
      <c r="G7" s="47">
        <f>IF(AND(F47&lt;&gt;0,F47&lt;&gt;".",F7&lt;&gt;"."),F7*100/F47,".")</f>
        <v>0.425418771603297</v>
      </c>
      <c r="H7" s="46">
        <v>19</v>
      </c>
      <c r="I7" s="47">
        <f>IF(AND(H47&lt;&gt;0,H47&lt;&gt;".",H7&lt;&gt;"."),H7*100/H47,".")</f>
        <v>0.5198358413132695</v>
      </c>
      <c r="J7" s="46">
        <v>15</v>
      </c>
      <c r="K7" s="47">
        <f>IF(AND(J47&lt;&gt;0,J47&lt;&gt;".",J7&lt;&gt;"."),J7*100/J47,".")</f>
        <v>0.40705563093622793</v>
      </c>
      <c r="L7" s="46">
        <v>17</v>
      </c>
      <c r="M7" s="47">
        <f>IF(AND(L47&lt;&gt;0,L47&lt;&gt;".",L7&lt;&gt;"."),L7*100/L47,".")</f>
        <v>0.45576407506702415</v>
      </c>
      <c r="N7" s="48">
        <f>IF(AND(L7&lt;&gt;".",D7&lt;&gt;"."),L7-D7,".")</f>
        <v>5</v>
      </c>
      <c r="O7" s="49">
        <f>IF(AND(D7&lt;&gt;0,D7&lt;&gt;".",N7&lt;&gt;"."),N7*100/D7,".")</f>
        <v>41.666666666666664</v>
      </c>
      <c r="P7" s="48">
        <f>IF(AND(L7&lt;&gt;".",J7&lt;&gt;"."),L7-J7,".")</f>
        <v>2</v>
      </c>
      <c r="Q7" s="49">
        <f>IF(AND(J7&lt;&gt;0,J7&lt;&gt;".",P7&lt;&gt;"."),P7*100/J7,".")</f>
        <v>13.333333333333334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</v>
      </c>
      <c r="E8" s="47">
        <f>IF(AND(D47&lt;&gt;0,D47&lt;&gt;".",D8&lt;&gt;"."),D8*100/D47,".")</f>
        <v>0.11010184420589045</v>
      </c>
      <c r="F8" s="46">
        <v>7</v>
      </c>
      <c r="G8" s="47">
        <f>IF(AND(F47&lt;&gt;0,F47&lt;&gt;".",F8&lt;&gt;"."),F8*100/F47,".")</f>
        <v>0.18612071257644244</v>
      </c>
      <c r="H8" s="46">
        <v>8</v>
      </c>
      <c r="I8" s="47">
        <f>IF(AND(H47&lt;&gt;0,H47&lt;&gt;".",H8&lt;&gt;"."),H8*100/H47,".")</f>
        <v>0.2188782489740082</v>
      </c>
      <c r="J8" s="46">
        <v>3</v>
      </c>
      <c r="K8" s="47">
        <f>IF(AND(J47&lt;&gt;0,J47&lt;&gt;".",J8&lt;&gt;"."),J8*100/J47,".")</f>
        <v>0.0814111261872456</v>
      </c>
      <c r="L8" s="46">
        <v>5</v>
      </c>
      <c r="M8" s="47">
        <f>IF(AND(L47&lt;&gt;0,L47&lt;&gt;".",L8&lt;&gt;"."),L8*100/L47,".")</f>
        <v>0.13404825737265416</v>
      </c>
      <c r="N8" s="48">
        <f>IF(AND(L8&lt;&gt;".",D8&lt;&gt;"."),L8-D8,".")</f>
        <v>1</v>
      </c>
      <c r="O8" s="49">
        <f>IF(AND(D8&lt;&gt;0,D8&lt;&gt;".",N8&lt;&gt;"."),N8*100/D8,".")</f>
        <v>25</v>
      </c>
      <c r="P8" s="48">
        <f>IF(AND(L8&lt;&gt;".",J8&lt;&gt;"."),L8-J8,".")</f>
        <v>2</v>
      </c>
      <c r="Q8" s="49">
        <f>IF(AND(J8&lt;&gt;0,J8&lt;&gt;".",P8&lt;&gt;"."),P8*100/J8,".")</f>
        <v>66.66666666666667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>
        <v>1</v>
      </c>
      <c r="G13" s="47">
        <f>IF(AND(F47&lt;&gt;0,F47&lt;&gt;".",F13&lt;&gt;"."),F13*100/F47,".")</f>
        <v>0.026588673225206062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21</v>
      </c>
      <c r="E15" s="47">
        <f>IF(AND(D47&lt;&gt;0,D47&lt;&gt;".",D15&lt;&gt;"."),D15*100/D47,".")</f>
        <v>0.5780346820809249</v>
      </c>
      <c r="F15" s="46">
        <v>26</v>
      </c>
      <c r="G15" s="47">
        <f>IF(AND(F47&lt;&gt;0,F47&lt;&gt;".",F15&lt;&gt;"."),F15*100/F47,".")</f>
        <v>0.6913055038553576</v>
      </c>
      <c r="H15" s="46">
        <v>27</v>
      </c>
      <c r="I15" s="47">
        <f>IF(AND(H47&lt;&gt;0,H47&lt;&gt;".",H15&lt;&gt;"."),H15*100/H47,".")</f>
        <v>0.7387140902872777</v>
      </c>
      <c r="J15" s="46">
        <v>24</v>
      </c>
      <c r="K15" s="47">
        <f>IF(AND(J47&lt;&gt;0,J47&lt;&gt;".",J15&lt;&gt;"."),J15*100/J47,".")</f>
        <v>0.6512890094979648</v>
      </c>
      <c r="L15" s="46">
        <v>16</v>
      </c>
      <c r="M15" s="47">
        <f>IF(AND(L47&lt;&gt;0,L47&lt;&gt;".",L15&lt;&gt;"."),L15*100/L47,".")</f>
        <v>0.4289544235924933</v>
      </c>
      <c r="N15" s="48">
        <f>IF(AND(L15&lt;&gt;".",D15&lt;&gt;"."),L15-D15,".")</f>
        <v>-5</v>
      </c>
      <c r="O15" s="49">
        <f>IF(AND(D15&lt;&gt;0,D15&lt;&gt;".",N15&lt;&gt;"."),N15*100/D15,".")</f>
        <v>-23.80952380952381</v>
      </c>
      <c r="P15" s="48">
        <f>IF(AND(L15&lt;&gt;".",J15&lt;&gt;"."),L15-J15,".")</f>
        <v>-8</v>
      </c>
      <c r="Q15" s="49">
        <f>IF(AND(J15&lt;&gt;0,J15&lt;&gt;".",P15&lt;&gt;"."),P15*100/J15,".")</f>
        <v>-33.333333333333336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</v>
      </c>
      <c r="E17" s="47">
        <f>IF(AND(D47&lt;&gt;0,D47&lt;&gt;".",D17&lt;&gt;"."),D17*100/D47,".")</f>
        <v>0.055050922102945224</v>
      </c>
      <c r="F17" s="46">
        <v>8</v>
      </c>
      <c r="G17" s="47">
        <f>IF(AND(F47&lt;&gt;0,F47&lt;&gt;".",F17&lt;&gt;"."),F17*100/F47,".")</f>
        <v>0.2127093858016485</v>
      </c>
      <c r="H17" s="46">
        <v>12</v>
      </c>
      <c r="I17" s="47">
        <f>IF(AND(H47&lt;&gt;0,H47&lt;&gt;".",H17&lt;&gt;"."),H17*100/H47,".")</f>
        <v>0.3283173734610123</v>
      </c>
      <c r="J17" s="46">
        <v>20</v>
      </c>
      <c r="K17" s="47">
        <f>IF(AND(J47&lt;&gt;0,J47&lt;&gt;".",J17&lt;&gt;"."),J17*100/J47,".")</f>
        <v>0.5427408412483039</v>
      </c>
      <c r="L17" s="46">
        <v>24</v>
      </c>
      <c r="M17" s="47">
        <f>IF(AND(L47&lt;&gt;0,L47&lt;&gt;".",L17&lt;&gt;"."),L17*100/L47,".")</f>
        <v>0.6434316353887399</v>
      </c>
      <c r="N17" s="48">
        <f>IF(AND(L17&lt;&gt;".",D17&lt;&gt;"."),L17-D17,".")</f>
        <v>22</v>
      </c>
      <c r="O17" s="49">
        <f>IF(AND(D17&lt;&gt;0,D17&lt;&gt;".",N17&lt;&gt;"."),N17*100/D17,".")</f>
        <v>1100</v>
      </c>
      <c r="P17" s="48">
        <f>IF(AND(L17&lt;&gt;".",J17&lt;&gt;"."),L17-J17,".")</f>
        <v>4</v>
      </c>
      <c r="Q17" s="49">
        <f>IF(AND(J17&lt;&gt;0,J17&lt;&gt;".",P17&lt;&gt;"."),P17*100/J17,".")</f>
        <v>20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41</v>
      </c>
      <c r="E18" s="47">
        <f>IF(AND(D47&lt;&gt;0,D47&lt;&gt;".",D18&lt;&gt;"."),D18*100/D47,".")</f>
        <v>1.128543903110377</v>
      </c>
      <c r="F18" s="46">
        <v>31</v>
      </c>
      <c r="G18" s="47">
        <f>IF(AND(F47&lt;&gt;0,F47&lt;&gt;".",F18&lt;&gt;"."),F18*100/F47,".")</f>
        <v>0.8242488699813879</v>
      </c>
      <c r="H18" s="46">
        <v>27</v>
      </c>
      <c r="I18" s="47">
        <f>IF(AND(H47&lt;&gt;0,H47&lt;&gt;".",H18&lt;&gt;"."),H18*100/H47,".")</f>
        <v>0.7387140902872777</v>
      </c>
      <c r="J18" s="46">
        <v>37</v>
      </c>
      <c r="K18" s="47">
        <f>IF(AND(J47&lt;&gt;0,J47&lt;&gt;".",J18&lt;&gt;"."),J18*100/J47,".")</f>
        <v>1.0040705563093624</v>
      </c>
      <c r="L18" s="46">
        <v>26</v>
      </c>
      <c r="M18" s="47">
        <f>IF(AND(L47&lt;&gt;0,L47&lt;&gt;".",L18&lt;&gt;"."),L18*100/L47,".")</f>
        <v>0.6970509383378016</v>
      </c>
      <c r="N18" s="48">
        <f>IF(AND(L18&lt;&gt;".",D18&lt;&gt;"."),L18-D18,".")</f>
        <v>-15</v>
      </c>
      <c r="O18" s="49">
        <f>IF(AND(D18&lt;&gt;0,D18&lt;&gt;".",N18&lt;&gt;"."),N18*100/D18,".")</f>
        <v>-36.58536585365854</v>
      </c>
      <c r="P18" s="48">
        <f>IF(AND(L18&lt;&gt;".",J18&lt;&gt;"."),L18-J18,".")</f>
        <v>-11</v>
      </c>
      <c r="Q18" s="49">
        <f>IF(AND(J18&lt;&gt;0,J18&lt;&gt;".",P18&lt;&gt;"."),P18*100/J18,".")</f>
        <v>-29.72972972972973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5</v>
      </c>
      <c r="E19" s="47">
        <f>IF(AND(D47&lt;&gt;0,D47&lt;&gt;".",D19&lt;&gt;"."),D19*100/D47,".")</f>
        <v>0.13762730525736305</v>
      </c>
      <c r="F19" s="46">
        <v>3</v>
      </c>
      <c r="G19" s="47">
        <f>IF(AND(F47&lt;&gt;0,F47&lt;&gt;".",F19&lt;&gt;"."),F19*100/F47,".")</f>
        <v>0.07976601967561818</v>
      </c>
      <c r="H19" s="46" t="s">
        <v>3</v>
      </c>
      <c r="I19" s="47" t="str">
        <f>IF(AND(H47&lt;&gt;0,H47&lt;&gt;".",H19&lt;&gt;"."),H19*100/H47,".")</f>
        <v>.</v>
      </c>
      <c r="J19" s="46">
        <v>1</v>
      </c>
      <c r="K19" s="47">
        <f>IF(AND(J47&lt;&gt;0,J47&lt;&gt;".",J19&lt;&gt;"."),J19*100/J47,".")</f>
        <v>0.027137042062415198</v>
      </c>
      <c r="L19" s="46">
        <v>2</v>
      </c>
      <c r="M19" s="47">
        <f>IF(AND(L47&lt;&gt;0,L47&lt;&gt;".",L19&lt;&gt;"."),L19*100/L47,".")</f>
        <v>0.05361930294906166</v>
      </c>
      <c r="N19" s="48">
        <f>IF(AND(L19&lt;&gt;".",D19&lt;&gt;"."),L19-D19,".")</f>
        <v>-3</v>
      </c>
      <c r="O19" s="49">
        <f>IF(AND(D19&lt;&gt;0,D19&lt;&gt;".",N19&lt;&gt;"."),N19*100/D19,".")</f>
        <v>-60</v>
      </c>
      <c r="P19" s="48">
        <f>IF(AND(L19&lt;&gt;".",J19&lt;&gt;"."),L19-J19,".")</f>
        <v>1</v>
      </c>
      <c r="Q19" s="49">
        <f>IF(AND(J19&lt;&gt;0,J19&lt;&gt;".",P19&lt;&gt;"."),P19*100/J19,".")</f>
        <v>100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20</v>
      </c>
      <c r="E23" s="47">
        <f>IF(AND(D47&lt;&gt;0,D47&lt;&gt;".",D23&lt;&gt;"."),D23*100/D47,".")</f>
        <v>0.5505092210294522</v>
      </c>
      <c r="F23" s="46">
        <v>11</v>
      </c>
      <c r="G23" s="47">
        <f>IF(AND(F47&lt;&gt;0,F47&lt;&gt;".",F23&lt;&gt;"."),F23*100/F47,".")</f>
        <v>0.2924754054772667</v>
      </c>
      <c r="H23" s="46">
        <v>17</v>
      </c>
      <c r="I23" s="47">
        <f>IF(AND(H47&lt;&gt;0,H47&lt;&gt;".",H23&lt;&gt;"."),H23*100/H47,".")</f>
        <v>0.46511627906976744</v>
      </c>
      <c r="J23" s="46">
        <v>17</v>
      </c>
      <c r="K23" s="47">
        <f>IF(AND(J47&lt;&gt;0,J47&lt;&gt;".",J23&lt;&gt;"."),J23*100/J47,".")</f>
        <v>0.46132971506105835</v>
      </c>
      <c r="L23" s="46">
        <v>19</v>
      </c>
      <c r="M23" s="47">
        <f>IF(AND(L47&lt;&gt;0,L47&lt;&gt;".",L23&lt;&gt;"."),L23*100/L47,".")</f>
        <v>0.5093833780160858</v>
      </c>
      <c r="N23" s="48">
        <f>IF(AND(L23&lt;&gt;".",D23&lt;&gt;"."),L23-D23,".")</f>
        <v>-1</v>
      </c>
      <c r="O23" s="49">
        <f>IF(AND(D23&lt;&gt;0,D23&lt;&gt;".",N23&lt;&gt;"."),N23*100/D23,".")</f>
        <v>-5</v>
      </c>
      <c r="P23" s="48">
        <f>IF(AND(L23&lt;&gt;".",J23&lt;&gt;"."),L23-J23,".")</f>
        <v>2</v>
      </c>
      <c r="Q23" s="49">
        <f>IF(AND(J23&lt;&gt;0,J23&lt;&gt;".",P23&lt;&gt;"."),P23*100/J23,".")</f>
        <v>11.764705882352942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23</v>
      </c>
      <c r="E27" s="47">
        <f>IF(AND(D47&lt;&gt;0,D47&lt;&gt;".",D27&lt;&gt;"."),D27*100/D47,".")</f>
        <v>0.63308560418387</v>
      </c>
      <c r="F27" s="46">
        <v>27</v>
      </c>
      <c r="G27" s="47">
        <f>IF(AND(F47&lt;&gt;0,F47&lt;&gt;".",F27&lt;&gt;"."),F27*100/F47,".")</f>
        <v>0.7178941770805637</v>
      </c>
      <c r="H27" s="46">
        <v>25</v>
      </c>
      <c r="I27" s="47">
        <f>IF(AND(H47&lt;&gt;0,H47&lt;&gt;".",H27&lt;&gt;"."),H27*100/H47,".")</f>
        <v>0.6839945280437757</v>
      </c>
      <c r="J27" s="46">
        <v>24</v>
      </c>
      <c r="K27" s="47">
        <f>IF(AND(J47&lt;&gt;0,J47&lt;&gt;".",J27&lt;&gt;"."),J27*100/J47,".")</f>
        <v>0.6512890094979648</v>
      </c>
      <c r="L27" s="46">
        <v>22</v>
      </c>
      <c r="M27" s="47">
        <f>IF(AND(L47&lt;&gt;0,L47&lt;&gt;".",L27&lt;&gt;"."),L27*100/L47,".")</f>
        <v>0.5898123324396782</v>
      </c>
      <c r="N27" s="48">
        <f>IF(AND(L27&lt;&gt;".",D27&lt;&gt;"."),L27-D27,".")</f>
        <v>-1</v>
      </c>
      <c r="O27" s="49">
        <f>IF(AND(D27&lt;&gt;0,D27&lt;&gt;".",N27&lt;&gt;"."),N27*100/D27,".")</f>
        <v>-4.3478260869565215</v>
      </c>
      <c r="P27" s="48">
        <f>IF(AND(L27&lt;&gt;".",J27&lt;&gt;"."),L27-J27,".")</f>
        <v>-2</v>
      </c>
      <c r="Q27" s="49">
        <f>IF(AND(J27&lt;&gt;0,J27&lt;&gt;".",P27&lt;&gt;"."),P27*100/J27,".")</f>
        <v>-8.333333333333334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 t="s">
        <v>3</v>
      </c>
      <c r="E28" s="47" t="str">
        <f>IF(AND(D47&lt;&gt;0,D47&lt;&gt;".",D28&lt;&gt;"."),D28*100/D47,".")</f>
        <v>.</v>
      </c>
      <c r="F28" s="46">
        <v>3</v>
      </c>
      <c r="G28" s="47">
        <f>IF(AND(F47&lt;&gt;0,F47&lt;&gt;".",F28&lt;&gt;"."),F28*100/F47,".")</f>
        <v>0.07976601967561818</v>
      </c>
      <c r="H28" s="46">
        <v>2</v>
      </c>
      <c r="I28" s="47">
        <f>IF(AND(H47&lt;&gt;0,H47&lt;&gt;".",H28&lt;&gt;"."),H28*100/H47,".")</f>
        <v>0.05471956224350205</v>
      </c>
      <c r="J28" s="46">
        <v>4</v>
      </c>
      <c r="K28" s="47">
        <f>IF(AND(J47&lt;&gt;0,J47&lt;&gt;".",J28&lt;&gt;"."),J28*100/J47,".")</f>
        <v>0.10854816824966079</v>
      </c>
      <c r="L28" s="46">
        <v>3</v>
      </c>
      <c r="M28" s="47">
        <f>IF(AND(L47&lt;&gt;0,L47&lt;&gt;".",L28&lt;&gt;"."),L28*100/L47,".")</f>
        <v>0.08042895442359249</v>
      </c>
      <c r="N28" s="48" t="str">
        <f>IF(AND(L28&lt;&gt;".",D28&lt;&gt;"."),L28-D28,".")</f>
        <v>.</v>
      </c>
      <c r="O28" s="49" t="str">
        <f>IF(AND(D28&lt;&gt;0,D28&lt;&gt;".",N28&lt;&gt;"."),N28*100/D28,".")</f>
        <v>.</v>
      </c>
      <c r="P28" s="48">
        <f>IF(AND(L28&lt;&gt;".",J28&lt;&gt;"."),L28-J28,".")</f>
        <v>-1</v>
      </c>
      <c r="Q28" s="49">
        <f>IF(AND(J28&lt;&gt;0,J28&lt;&gt;".",P28&lt;&gt;"."),P28*100/J28,".")</f>
        <v>-25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>
        <v>1</v>
      </c>
      <c r="G31" s="47">
        <f>IF(AND(F47&lt;&gt;0,F47&lt;&gt;".",F31&lt;&gt;"."),F31*100/F47,".")</f>
        <v>0.026588673225206062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>
        <v>4</v>
      </c>
      <c r="M36" s="47">
        <f>IF(AND(L47&lt;&gt;0,L47&lt;&gt;".",L36&lt;&gt;"."),L36*100/L47,".")</f>
        <v>0.10723860589812333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</v>
      </c>
      <c r="E37" s="47">
        <f>IF(AND(D47&lt;&gt;0,D47&lt;&gt;".",D37&lt;&gt;"."),D37*100/D47,".")</f>
        <v>0.027525461051472612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>
        <v>1</v>
      </c>
      <c r="M37" s="47">
        <f>IF(AND(L47&lt;&gt;0,L47&lt;&gt;".",L37&lt;&gt;"."),L37*100/L47,".")</f>
        <v>0.02680965147453083</v>
      </c>
      <c r="N37" s="48">
        <f>IF(AND(L37&lt;&gt;".",D37&lt;&gt;"."),L37-D37,".")</f>
        <v>0</v>
      </c>
      <c r="O37" s="49">
        <f>IF(AND(D37&lt;&gt;0,D37&lt;&gt;".",N37&lt;&gt;"."),N37*100/D37,".")</f>
        <v>0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>
        <v>9</v>
      </c>
      <c r="I38" s="47">
        <f>IF(AND(H47&lt;&gt;0,H47&lt;&gt;".",H38&lt;&gt;"."),H38*100/H47,".")</f>
        <v>0.24623803009575923</v>
      </c>
      <c r="J38" s="46">
        <v>1</v>
      </c>
      <c r="K38" s="47">
        <f>IF(AND(J47&lt;&gt;0,J47&lt;&gt;".",J38&lt;&gt;"."),J38*100/J47,".")</f>
        <v>0.027137042062415198</v>
      </c>
      <c r="L38" s="46">
        <v>7</v>
      </c>
      <c r="M38" s="47">
        <f>IF(AND(L47&lt;&gt;0,L47&lt;&gt;".",L38&lt;&gt;"."),L38*100/L47,".")</f>
        <v>0.1876675603217158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6</v>
      </c>
      <c r="Q38" s="49">
        <f>IF(AND(J38&lt;&gt;0,J38&lt;&gt;".",P38&lt;&gt;"."),P38*100/J38,".")</f>
        <v>600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9</v>
      </c>
      <c r="E40" s="47">
        <f>IF(AND(D47&lt;&gt;0,D47&lt;&gt;".",D40&lt;&gt;"."),D40*100/D47,".")</f>
        <v>0.2477291494632535</v>
      </c>
      <c r="F40" s="46">
        <v>10</v>
      </c>
      <c r="G40" s="47">
        <f>IF(AND(F47&lt;&gt;0,F47&lt;&gt;".",F40&lt;&gt;"."),F40*100/F47,".")</f>
        <v>0.2658867322520606</v>
      </c>
      <c r="H40" s="46">
        <v>12</v>
      </c>
      <c r="I40" s="47">
        <f>IF(AND(H47&lt;&gt;0,H47&lt;&gt;".",H40&lt;&gt;"."),H40*100/H47,".")</f>
        <v>0.3283173734610123</v>
      </c>
      <c r="J40" s="46">
        <v>8</v>
      </c>
      <c r="K40" s="47">
        <f>IF(AND(J47&lt;&gt;0,J47&lt;&gt;".",J40&lt;&gt;"."),J40*100/J47,".")</f>
        <v>0.21709633649932158</v>
      </c>
      <c r="L40" s="46">
        <v>8</v>
      </c>
      <c r="M40" s="47">
        <f>IF(AND(L47&lt;&gt;0,L47&lt;&gt;".",L40&lt;&gt;"."),L40*100/L47,".")</f>
        <v>0.21447721179624665</v>
      </c>
      <c r="N40" s="48">
        <f>IF(AND(L40&lt;&gt;".",D40&lt;&gt;"."),L40-D40,".")</f>
        <v>-1</v>
      </c>
      <c r="O40" s="49">
        <f>IF(AND(D40&lt;&gt;0,D40&lt;&gt;".",N40&lt;&gt;"."),N40*100/D40,".")</f>
        <v>-11.11111111111111</v>
      </c>
      <c r="P40" s="48">
        <f>IF(AND(L40&lt;&gt;".",J40&lt;&gt;"."),L40-J40,".")</f>
        <v>0</v>
      </c>
      <c r="Q40" s="49">
        <f>IF(AND(J40&lt;&gt;0,J40&lt;&gt;".",P40&lt;&gt;"."),P40*100/J40,".")</f>
        <v>0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9</v>
      </c>
      <c r="E43" s="47">
        <f>IF(AND(D47&lt;&gt;0,D47&lt;&gt;".",D43&lt;&gt;"."),D43*100/D47,".")</f>
        <v>0.2477291494632535</v>
      </c>
      <c r="F43" s="46">
        <v>7</v>
      </c>
      <c r="G43" s="47">
        <f>IF(AND(F47&lt;&gt;0,F47&lt;&gt;".",F43&lt;&gt;"."),F43*100/F47,".")</f>
        <v>0.18612071257644244</v>
      </c>
      <c r="H43" s="46">
        <v>10</v>
      </c>
      <c r="I43" s="47">
        <f>IF(AND(H47&lt;&gt;0,H47&lt;&gt;".",H43&lt;&gt;"."),H43*100/H47,".")</f>
        <v>0.27359781121751026</v>
      </c>
      <c r="J43" s="46">
        <v>9</v>
      </c>
      <c r="K43" s="47">
        <f>IF(AND(J47&lt;&gt;0,J47&lt;&gt;".",J43&lt;&gt;"."),J43*100/J47,".")</f>
        <v>0.24423337856173677</v>
      </c>
      <c r="L43" s="46">
        <v>12</v>
      </c>
      <c r="M43" s="47">
        <f>IF(AND(L47&lt;&gt;0,L47&lt;&gt;".",L43&lt;&gt;"."),L43*100/L47,".")</f>
        <v>0.32171581769436997</v>
      </c>
      <c r="N43" s="48">
        <f>IF(AND(L43&lt;&gt;".",D43&lt;&gt;"."),L43-D43,".")</f>
        <v>3</v>
      </c>
      <c r="O43" s="49">
        <f>IF(AND(D43&lt;&gt;0,D43&lt;&gt;".",N43&lt;&gt;"."),N43*100/D43,".")</f>
        <v>33.333333333333336</v>
      </c>
      <c r="P43" s="48">
        <f>IF(AND(L43&lt;&gt;".",J43&lt;&gt;"."),L43-J43,".")</f>
        <v>3</v>
      </c>
      <c r="Q43" s="49">
        <f>IF(AND(J43&lt;&gt;0,J43&lt;&gt;".",P43&lt;&gt;"."),P43*100/J43,".")</f>
        <v>33.333333333333336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142</v>
      </c>
      <c r="E44" s="47">
        <f>IF(AND(D47&lt;&gt;0,D47&lt;&gt;".",D44&lt;&gt;"."),D44*100/D47,".")</f>
        <v>3.908615469309111</v>
      </c>
      <c r="F44" s="46">
        <v>155</v>
      </c>
      <c r="G44" s="47">
        <f>IF(AND(F47&lt;&gt;0,F47&lt;&gt;".",F44&lt;&gt;"."),F44*100/F47,".")</f>
        <v>4.12124434990694</v>
      </c>
      <c r="H44" s="46">
        <v>172</v>
      </c>
      <c r="I44" s="47">
        <f>IF(AND(H47&lt;&gt;0,H47&lt;&gt;".",H44&lt;&gt;"."),H44*100/H47,".")</f>
        <v>4.705882352941177</v>
      </c>
      <c r="J44" s="46">
        <v>169</v>
      </c>
      <c r="K44" s="47">
        <f>IF(AND(J47&lt;&gt;0,J47&lt;&gt;".",J44&lt;&gt;"."),J44*100/J47,".")</f>
        <v>4.586160108548168</v>
      </c>
      <c r="L44" s="46">
        <v>178</v>
      </c>
      <c r="M44" s="47">
        <f>IF(AND(L47&lt;&gt;0,L47&lt;&gt;".",L44&lt;&gt;"."),L44*100/L47,".")</f>
        <v>4.772117962466488</v>
      </c>
      <c r="N44" s="48">
        <f>IF(AND(L44&lt;&gt;".",D44&lt;&gt;"."),L44-D44,".")</f>
        <v>36</v>
      </c>
      <c r="O44" s="49">
        <f>IF(AND(D44&lt;&gt;0,D44&lt;&gt;".",N44&lt;&gt;"."),N44*100/D44,".")</f>
        <v>25.35211267605634</v>
      </c>
      <c r="P44" s="48">
        <f>IF(AND(L44&lt;&gt;".",J44&lt;&gt;"."),L44-J44,".")</f>
        <v>9</v>
      </c>
      <c r="Q44" s="49">
        <f>IF(AND(J44&lt;&gt;0,J44&lt;&gt;".",P44&lt;&gt;"."),P44*100/J44,".")</f>
        <v>5.325443786982248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289</v>
      </c>
      <c r="E46" s="53">
        <f>IF(AND(D47&lt;&gt;0,D47&lt;&gt;".",D46&lt;&gt;"."),D46*100/D47,".")</f>
        <v>7.954858243875585</v>
      </c>
      <c r="F46" s="52">
        <f>SUM(F6:F45)</f>
        <v>308</v>
      </c>
      <c r="G46" s="53">
        <f>IF(AND(F47&lt;&gt;0,F47&lt;&gt;".",F46&lt;&gt;"."),F46*100/F47,".")</f>
        <v>8.189311353363466</v>
      </c>
      <c r="H46" s="52">
        <f>SUM(H6:H45)</f>
        <v>340</v>
      </c>
      <c r="I46" s="53">
        <f>IF(AND(H47&lt;&gt;0,H47&lt;&gt;".",H46&lt;&gt;"."),H46*100/H47,".")</f>
        <v>9.30232558139535</v>
      </c>
      <c r="J46" s="52">
        <f>SUM(J6:J45)</f>
        <v>333</v>
      </c>
      <c r="K46" s="53">
        <f>IF(AND(J47&lt;&gt;0,J47&lt;&gt;".",J46&lt;&gt;"."),J46*100/J47,".")</f>
        <v>9.03663500678426</v>
      </c>
      <c r="L46" s="52">
        <f>SUM(L6:L45)</f>
        <v>345</v>
      </c>
      <c r="M46" s="53">
        <f>IF(AND(L47&lt;&gt;0,L47&lt;&gt;".",L46&lt;&gt;"."),L46*100/L47,".")</f>
        <v>9.249329758713136</v>
      </c>
      <c r="N46" s="52">
        <f>IF(AND(L46&lt;&gt;".",D46&lt;&gt;"."),L46-D46,".")</f>
        <v>56</v>
      </c>
      <c r="O46" s="54">
        <f>IF(AND(D46&lt;&gt;0,D46&lt;&gt;".",N46&lt;&gt;"."),N46*100/D46,".")</f>
        <v>19.377162629757784</v>
      </c>
      <c r="P46" s="52">
        <f>IF(AND(L46&lt;&gt;".",J46&lt;&gt;"."),L46-J46,".")</f>
        <v>12</v>
      </c>
      <c r="Q46" s="54">
        <f>IF(AND(J46&lt;&gt;0,J46&lt;&gt;".",P46&lt;&gt;"."),P46*100/J46,".")</f>
        <v>3.6036036036036037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3633</v>
      </c>
      <c r="E47" s="58">
        <f>IF(D47=".",".",100)</f>
        <v>100</v>
      </c>
      <c r="F47" s="57">
        <v>3761</v>
      </c>
      <c r="G47" s="58">
        <f>IF(F47=".",".",100)</f>
        <v>100</v>
      </c>
      <c r="H47" s="57">
        <v>3655</v>
      </c>
      <c r="I47" s="58">
        <f>IF(H47=".",".",100)</f>
        <v>100</v>
      </c>
      <c r="J47" s="57">
        <v>3685</v>
      </c>
      <c r="K47" s="58">
        <f>IF(J47=".",".",100)</f>
        <v>100</v>
      </c>
      <c r="L47" s="57">
        <v>3730</v>
      </c>
      <c r="M47" s="58">
        <f>IF(L47=".",".",100)</f>
        <v>100</v>
      </c>
      <c r="N47" s="57">
        <f>IF(AND(L47&lt;&gt;".",D47&lt;&gt;"."),L47-D47,".")</f>
        <v>97</v>
      </c>
      <c r="O47" s="58">
        <f>IF(AND(D47&lt;&gt;0,D47&lt;&gt;".",N47&lt;&gt;"."),N47*100/D47,".")</f>
        <v>2.6699697219928433</v>
      </c>
      <c r="P47" s="57">
        <f>IF(AND(L47&lt;&gt;".",J47&lt;&gt;"."),L47-J47,".")</f>
        <v>45</v>
      </c>
      <c r="Q47" s="58">
        <f>IF(AND(J47&lt;&gt;0,J47&lt;&gt;".",P47&lt;&gt;"."),P47*100/J47,".")</f>
        <v>1.2211668928086838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2</v>
      </c>
      <c r="E6" s="31">
        <f>IF(AND(D47&lt;&gt;0,D47&lt;&gt;".",D6&lt;&gt;"."),D6*100/D47,".")</f>
        <v>0.0550357732526142</v>
      </c>
      <c r="F6" s="30">
        <v>1</v>
      </c>
      <c r="G6" s="31">
        <f>IF(AND(F47&lt;&gt;0,F47&lt;&gt;".",F6&lt;&gt;"."),F6*100/F47,".")</f>
        <v>0.027995520716685332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>
        <v>2</v>
      </c>
      <c r="M6" s="31">
        <f>IF(AND(L47&lt;&gt;0,L47&lt;&gt;".",L6&lt;&gt;"."),L6*100/L47,".")</f>
        <v>0.05683432793407218</v>
      </c>
      <c r="N6" s="32">
        <f>IF(AND(L6&lt;&gt;".",D6&lt;&gt;"."),L6-D6,".")</f>
        <v>0</v>
      </c>
      <c r="O6" s="33">
        <f>IF(AND(D6&lt;&gt;0,D6&lt;&gt;".",N6&lt;&gt;"."),N6*100/D6,".")</f>
        <v>0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16</v>
      </c>
      <c r="E7" s="47">
        <f>IF(AND(D47&lt;&gt;0,D47&lt;&gt;".",D7&lt;&gt;"."),D7*100/D47,".")</f>
        <v>0.4402861860209136</v>
      </c>
      <c r="F7" s="46">
        <v>20</v>
      </c>
      <c r="G7" s="47">
        <f>IF(AND(F47&lt;&gt;0,F47&lt;&gt;".",F7&lt;&gt;"."),F7*100/F47,".")</f>
        <v>0.5599104143337066</v>
      </c>
      <c r="H7" s="46">
        <v>16</v>
      </c>
      <c r="I7" s="47">
        <f>IF(AND(H47&lt;&gt;0,H47&lt;&gt;".",H7&lt;&gt;"."),H7*100/H47,".")</f>
        <v>0.45415838773772355</v>
      </c>
      <c r="J7" s="46">
        <v>22</v>
      </c>
      <c r="K7" s="47">
        <f>IF(AND(J47&lt;&gt;0,J47&lt;&gt;".",J7&lt;&gt;"."),J7*100/J47,".")</f>
        <v>0.6341885269530124</v>
      </c>
      <c r="L7" s="46">
        <v>16</v>
      </c>
      <c r="M7" s="47">
        <f>IF(AND(L47&lt;&gt;0,L47&lt;&gt;".",L7&lt;&gt;"."),L7*100/L47,".")</f>
        <v>0.4546746234725774</v>
      </c>
      <c r="N7" s="48">
        <f>IF(AND(L7&lt;&gt;".",D7&lt;&gt;"."),L7-D7,".")</f>
        <v>0</v>
      </c>
      <c r="O7" s="49">
        <f>IF(AND(D7&lt;&gt;0,D7&lt;&gt;".",N7&lt;&gt;"."),N7*100/D7,".")</f>
        <v>0</v>
      </c>
      <c r="P7" s="48">
        <f>IF(AND(L7&lt;&gt;".",J7&lt;&gt;"."),L7-J7,".")</f>
        <v>-6</v>
      </c>
      <c r="Q7" s="49">
        <f>IF(AND(J7&lt;&gt;0,J7&lt;&gt;".",P7&lt;&gt;"."),P7*100/J7,".")</f>
        <v>-27.272727272727273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</v>
      </c>
      <c r="E8" s="47">
        <f>IF(AND(D47&lt;&gt;0,D47&lt;&gt;".",D8&lt;&gt;"."),D8*100/D47,".")</f>
        <v>0.1100715465052284</v>
      </c>
      <c r="F8" s="46">
        <v>4</v>
      </c>
      <c r="G8" s="47">
        <f>IF(AND(F47&lt;&gt;0,F47&lt;&gt;".",F8&lt;&gt;"."),F8*100/F47,".")</f>
        <v>0.11198208286674133</v>
      </c>
      <c r="H8" s="46">
        <v>7</v>
      </c>
      <c r="I8" s="47">
        <f>IF(AND(H47&lt;&gt;0,H47&lt;&gt;".",H8&lt;&gt;"."),H8*100/H47,".")</f>
        <v>0.19869429463525404</v>
      </c>
      <c r="J8" s="46">
        <v>1</v>
      </c>
      <c r="K8" s="47">
        <f>IF(AND(J47&lt;&gt;0,J47&lt;&gt;".",J8&lt;&gt;"."),J8*100/J47,".")</f>
        <v>0.028826751225136928</v>
      </c>
      <c r="L8" s="46">
        <v>6</v>
      </c>
      <c r="M8" s="47">
        <f>IF(AND(L47&lt;&gt;0,L47&lt;&gt;".",L8&lt;&gt;"."),L8*100/L47,".")</f>
        <v>0.17050298380221654</v>
      </c>
      <c r="N8" s="48">
        <f>IF(AND(L8&lt;&gt;".",D8&lt;&gt;"."),L8-D8,".")</f>
        <v>2</v>
      </c>
      <c r="O8" s="49">
        <f>IF(AND(D8&lt;&gt;0,D8&lt;&gt;".",N8&lt;&gt;"."),N8*100/D8,".")</f>
        <v>50</v>
      </c>
      <c r="P8" s="48">
        <f>IF(AND(L8&lt;&gt;".",J8&lt;&gt;"."),L8-J8,".")</f>
        <v>5</v>
      </c>
      <c r="Q8" s="49">
        <f>IF(AND(J8&lt;&gt;0,J8&lt;&gt;".",P8&lt;&gt;"."),P8*100/J8,".")</f>
        <v>500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>
        <v>1</v>
      </c>
      <c r="G14" s="47">
        <f>IF(AND(F47&lt;&gt;0,F47&lt;&gt;".",F14&lt;&gt;"."),F14*100/F47,".")</f>
        <v>0.027995520716685332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18</v>
      </c>
      <c r="E15" s="47">
        <f>IF(AND(D47&lt;&gt;0,D47&lt;&gt;".",D15&lt;&gt;"."),D15*100/D47,".")</f>
        <v>0.4953219592735278</v>
      </c>
      <c r="F15" s="46">
        <v>13</v>
      </c>
      <c r="G15" s="47">
        <f>IF(AND(F47&lt;&gt;0,F47&lt;&gt;".",F15&lt;&gt;"."),F15*100/F47,".")</f>
        <v>0.3639417693169093</v>
      </c>
      <c r="H15" s="46">
        <v>16</v>
      </c>
      <c r="I15" s="47">
        <f>IF(AND(H47&lt;&gt;0,H47&lt;&gt;".",H15&lt;&gt;"."),H15*100/H47,".")</f>
        <v>0.45415838773772355</v>
      </c>
      <c r="J15" s="46">
        <v>11</v>
      </c>
      <c r="K15" s="47">
        <f>IF(AND(J47&lt;&gt;0,J47&lt;&gt;".",J15&lt;&gt;"."),J15*100/J47,".")</f>
        <v>0.3170942634765062</v>
      </c>
      <c r="L15" s="46">
        <v>12</v>
      </c>
      <c r="M15" s="47">
        <f>IF(AND(L47&lt;&gt;0,L47&lt;&gt;".",L15&lt;&gt;"."),L15*100/L47,".")</f>
        <v>0.3410059676044331</v>
      </c>
      <c r="N15" s="48">
        <f>IF(AND(L15&lt;&gt;".",D15&lt;&gt;"."),L15-D15,".")</f>
        <v>-6</v>
      </c>
      <c r="O15" s="49">
        <f>IF(AND(D15&lt;&gt;0,D15&lt;&gt;".",N15&lt;&gt;"."),N15*100/D15,".")</f>
        <v>-33.333333333333336</v>
      </c>
      <c r="P15" s="48">
        <f>IF(AND(L15&lt;&gt;".",J15&lt;&gt;"."),L15-J15,".")</f>
        <v>1</v>
      </c>
      <c r="Q15" s="49">
        <f>IF(AND(J15&lt;&gt;0,J15&lt;&gt;".",P15&lt;&gt;"."),P15*100/J15,".")</f>
        <v>9.090909090909092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11</v>
      </c>
      <c r="E17" s="47">
        <f>IF(AND(D47&lt;&gt;0,D47&lt;&gt;".",D17&lt;&gt;"."),D17*100/D47,".")</f>
        <v>0.3026967528893781</v>
      </c>
      <c r="F17" s="46">
        <v>11</v>
      </c>
      <c r="G17" s="47">
        <f>IF(AND(F47&lt;&gt;0,F47&lt;&gt;".",F17&lt;&gt;"."),F17*100/F47,".")</f>
        <v>0.3079507278835386</v>
      </c>
      <c r="H17" s="46">
        <v>20</v>
      </c>
      <c r="I17" s="47">
        <f>IF(AND(H47&lt;&gt;0,H47&lt;&gt;".",H17&lt;&gt;"."),H17*100/H47,".")</f>
        <v>0.5676979846721544</v>
      </c>
      <c r="J17" s="46">
        <v>15</v>
      </c>
      <c r="K17" s="47">
        <f>IF(AND(J47&lt;&gt;0,J47&lt;&gt;".",J17&lt;&gt;"."),J17*100/J47,".")</f>
        <v>0.4324012683770539</v>
      </c>
      <c r="L17" s="46">
        <v>25</v>
      </c>
      <c r="M17" s="47">
        <f>IF(AND(L47&lt;&gt;0,L47&lt;&gt;".",L17&lt;&gt;"."),L17*100/L47,".")</f>
        <v>0.7104290991759022</v>
      </c>
      <c r="N17" s="48">
        <f>IF(AND(L17&lt;&gt;".",D17&lt;&gt;"."),L17-D17,".")</f>
        <v>14</v>
      </c>
      <c r="O17" s="49">
        <f>IF(AND(D17&lt;&gt;0,D17&lt;&gt;".",N17&lt;&gt;"."),N17*100/D17,".")</f>
        <v>127.27272727272727</v>
      </c>
      <c r="P17" s="48">
        <f>IF(AND(L17&lt;&gt;".",J17&lt;&gt;"."),L17-J17,".")</f>
        <v>10</v>
      </c>
      <c r="Q17" s="49">
        <f>IF(AND(J17&lt;&gt;0,J17&lt;&gt;".",P17&lt;&gt;"."),P17*100/J17,".")</f>
        <v>66.66666666666667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47</v>
      </c>
      <c r="E18" s="47">
        <f>IF(AND(D47&lt;&gt;0,D47&lt;&gt;".",D18&lt;&gt;"."),D18*100/D47,".")</f>
        <v>1.2933406714364337</v>
      </c>
      <c r="F18" s="46">
        <v>43</v>
      </c>
      <c r="G18" s="47">
        <f>IF(AND(F47&lt;&gt;0,F47&lt;&gt;".",F18&lt;&gt;"."),F18*100/F47,".")</f>
        <v>1.2038073908174691</v>
      </c>
      <c r="H18" s="46">
        <v>49</v>
      </c>
      <c r="I18" s="47">
        <f>IF(AND(H47&lt;&gt;0,H47&lt;&gt;".",H18&lt;&gt;"."),H18*100/H47,".")</f>
        <v>1.3908600624467784</v>
      </c>
      <c r="J18" s="46">
        <v>51</v>
      </c>
      <c r="K18" s="47">
        <f>IF(AND(J47&lt;&gt;0,J47&lt;&gt;".",J18&lt;&gt;"."),J18*100/J47,".")</f>
        <v>1.4701643124819832</v>
      </c>
      <c r="L18" s="46">
        <v>51</v>
      </c>
      <c r="M18" s="47">
        <f>IF(AND(L47&lt;&gt;0,L47&lt;&gt;".",L18&lt;&gt;"."),L18*100/L47,".")</f>
        <v>1.4492753623188406</v>
      </c>
      <c r="N18" s="48">
        <f>IF(AND(L18&lt;&gt;".",D18&lt;&gt;"."),L18-D18,".")</f>
        <v>4</v>
      </c>
      <c r="O18" s="49">
        <f>IF(AND(D18&lt;&gt;0,D18&lt;&gt;".",N18&lt;&gt;"."),N18*100/D18,".")</f>
        <v>8.51063829787234</v>
      </c>
      <c r="P18" s="48">
        <f>IF(AND(L18&lt;&gt;".",J18&lt;&gt;"."),L18-J18,".")</f>
        <v>0</v>
      </c>
      <c r="Q18" s="49">
        <f>IF(AND(J18&lt;&gt;0,J18&lt;&gt;".",P18&lt;&gt;"."),P18*100/J18,".")</f>
        <v>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5</v>
      </c>
      <c r="E19" s="47">
        <f>IF(AND(D47&lt;&gt;0,D47&lt;&gt;".",D19&lt;&gt;"."),D19*100/D47,".")</f>
        <v>0.1375894331315355</v>
      </c>
      <c r="F19" s="46">
        <v>5</v>
      </c>
      <c r="G19" s="47">
        <f>IF(AND(F47&lt;&gt;0,F47&lt;&gt;".",F19&lt;&gt;"."),F19*100/F47,".")</f>
        <v>0.13997760358342665</v>
      </c>
      <c r="H19" s="46">
        <v>5</v>
      </c>
      <c r="I19" s="47">
        <f>IF(AND(H47&lt;&gt;0,H47&lt;&gt;".",H19&lt;&gt;"."),H19*100/H47,".")</f>
        <v>0.1419244961680386</v>
      </c>
      <c r="J19" s="46">
        <v>6</v>
      </c>
      <c r="K19" s="47">
        <f>IF(AND(J47&lt;&gt;0,J47&lt;&gt;".",J19&lt;&gt;"."),J19*100/J47,".")</f>
        <v>0.17296050735082155</v>
      </c>
      <c r="L19" s="46">
        <v>2</v>
      </c>
      <c r="M19" s="47">
        <f>IF(AND(L47&lt;&gt;0,L47&lt;&gt;".",L19&lt;&gt;"."),L19*100/L47,".")</f>
        <v>0.05683432793407218</v>
      </c>
      <c r="N19" s="48">
        <f>IF(AND(L19&lt;&gt;".",D19&lt;&gt;"."),L19-D19,".")</f>
        <v>-3</v>
      </c>
      <c r="O19" s="49">
        <f>IF(AND(D19&lt;&gt;0,D19&lt;&gt;".",N19&lt;&gt;"."),N19*100/D19,".")</f>
        <v>-60</v>
      </c>
      <c r="P19" s="48">
        <f>IF(AND(L19&lt;&gt;".",J19&lt;&gt;"."),L19-J19,".")</f>
        <v>-4</v>
      </c>
      <c r="Q19" s="49">
        <f>IF(AND(J19&lt;&gt;0,J19&lt;&gt;".",P19&lt;&gt;"."),P19*100/J19,".")</f>
        <v>-66.66666666666667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>
        <v>1</v>
      </c>
      <c r="M22" s="47">
        <f>IF(AND(L47&lt;&gt;0,L47&lt;&gt;".",L22&lt;&gt;"."),L22*100/L47,".")</f>
        <v>0.02841716396703609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11</v>
      </c>
      <c r="E23" s="47">
        <f>IF(AND(D47&lt;&gt;0,D47&lt;&gt;".",D23&lt;&gt;"."),D23*100/D47,".")</f>
        <v>0.3026967528893781</v>
      </c>
      <c r="F23" s="46">
        <v>14</v>
      </c>
      <c r="G23" s="47">
        <f>IF(AND(F47&lt;&gt;0,F47&lt;&gt;".",F23&lt;&gt;"."),F23*100/F47,".")</f>
        <v>0.3919372900335946</v>
      </c>
      <c r="H23" s="46">
        <v>16</v>
      </c>
      <c r="I23" s="47">
        <f>IF(AND(H47&lt;&gt;0,H47&lt;&gt;".",H23&lt;&gt;"."),H23*100/H47,".")</f>
        <v>0.45415838773772355</v>
      </c>
      <c r="J23" s="46">
        <v>13</v>
      </c>
      <c r="K23" s="47">
        <f>IF(AND(J47&lt;&gt;0,J47&lt;&gt;".",J23&lt;&gt;"."),J23*100/J47,".")</f>
        <v>0.37474776592678005</v>
      </c>
      <c r="L23" s="46">
        <v>22</v>
      </c>
      <c r="M23" s="47">
        <f>IF(AND(L47&lt;&gt;0,L47&lt;&gt;".",L23&lt;&gt;"."),L23*100/L47,".")</f>
        <v>0.625177607274794</v>
      </c>
      <c r="N23" s="48">
        <f>IF(AND(L23&lt;&gt;".",D23&lt;&gt;"."),L23-D23,".")</f>
        <v>11</v>
      </c>
      <c r="O23" s="49">
        <f>IF(AND(D23&lt;&gt;0,D23&lt;&gt;".",N23&lt;&gt;"."),N23*100/D23,".")</f>
        <v>100</v>
      </c>
      <c r="P23" s="48">
        <f>IF(AND(L23&lt;&gt;".",J23&lt;&gt;"."),L23-J23,".")</f>
        <v>9</v>
      </c>
      <c r="Q23" s="49">
        <f>IF(AND(J23&lt;&gt;0,J23&lt;&gt;".",P23&lt;&gt;"."),P23*100/J23,".")</f>
        <v>69.23076923076923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1</v>
      </c>
      <c r="K24" s="47">
        <f>IF(AND(J47&lt;&gt;0,J47&lt;&gt;".",J24&lt;&gt;"."),J24*100/J47,".")</f>
        <v>0.028826751225136928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30</v>
      </c>
      <c r="E27" s="47">
        <f>IF(AND(D47&lt;&gt;0,D47&lt;&gt;".",D27&lt;&gt;"."),D27*100/D47,".")</f>
        <v>0.825536598789213</v>
      </c>
      <c r="F27" s="46">
        <v>29</v>
      </c>
      <c r="G27" s="47">
        <f>IF(AND(F47&lt;&gt;0,F47&lt;&gt;".",F27&lt;&gt;"."),F27*100/F47,".")</f>
        <v>0.8118701007838746</v>
      </c>
      <c r="H27" s="46">
        <v>16</v>
      </c>
      <c r="I27" s="47">
        <f>IF(AND(H47&lt;&gt;0,H47&lt;&gt;".",H27&lt;&gt;"."),H27*100/H47,".")</f>
        <v>0.45415838773772355</v>
      </c>
      <c r="J27" s="46">
        <v>26</v>
      </c>
      <c r="K27" s="47">
        <f>IF(AND(J47&lt;&gt;0,J47&lt;&gt;".",J27&lt;&gt;"."),J27*100/J47,".")</f>
        <v>0.7494955318535601</v>
      </c>
      <c r="L27" s="46">
        <v>18</v>
      </c>
      <c r="M27" s="47">
        <f>IF(AND(L47&lt;&gt;0,L47&lt;&gt;".",L27&lt;&gt;"."),L27*100/L47,".")</f>
        <v>0.5115089514066496</v>
      </c>
      <c r="N27" s="48">
        <f>IF(AND(L27&lt;&gt;".",D27&lt;&gt;"."),L27-D27,".")</f>
        <v>-12</v>
      </c>
      <c r="O27" s="49">
        <f>IF(AND(D27&lt;&gt;0,D27&lt;&gt;".",N27&lt;&gt;"."),N27*100/D27,".")</f>
        <v>-40</v>
      </c>
      <c r="P27" s="48">
        <f>IF(AND(L27&lt;&gt;".",J27&lt;&gt;"."),L27-J27,".")</f>
        <v>-8</v>
      </c>
      <c r="Q27" s="49">
        <f>IF(AND(J27&lt;&gt;0,J27&lt;&gt;".",P27&lt;&gt;"."),P27*100/J27,".")</f>
        <v>-30.76923076923077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8</v>
      </c>
      <c r="E28" s="47">
        <f>IF(AND(D47&lt;&gt;0,D47&lt;&gt;".",D28&lt;&gt;"."),D28*100/D47,".")</f>
        <v>0.2201430930104568</v>
      </c>
      <c r="F28" s="46">
        <v>4</v>
      </c>
      <c r="G28" s="47">
        <f>IF(AND(F47&lt;&gt;0,F47&lt;&gt;".",F28&lt;&gt;"."),F28*100/F47,".")</f>
        <v>0.11198208286674133</v>
      </c>
      <c r="H28" s="46">
        <v>9</v>
      </c>
      <c r="I28" s="47">
        <f>IF(AND(H47&lt;&gt;0,H47&lt;&gt;".",H28&lt;&gt;"."),H28*100/H47,".")</f>
        <v>0.2554640931024695</v>
      </c>
      <c r="J28" s="46">
        <v>6</v>
      </c>
      <c r="K28" s="47">
        <f>IF(AND(J47&lt;&gt;0,J47&lt;&gt;".",J28&lt;&gt;"."),J28*100/J47,".")</f>
        <v>0.17296050735082155</v>
      </c>
      <c r="L28" s="46">
        <v>5</v>
      </c>
      <c r="M28" s="47">
        <f>IF(AND(L47&lt;&gt;0,L47&lt;&gt;".",L28&lt;&gt;"."),L28*100/L47,".")</f>
        <v>0.14208581983518045</v>
      </c>
      <c r="N28" s="48">
        <f>IF(AND(L28&lt;&gt;".",D28&lt;&gt;"."),L28-D28,".")</f>
        <v>-3</v>
      </c>
      <c r="O28" s="49">
        <f>IF(AND(D28&lt;&gt;0,D28&lt;&gt;".",N28&lt;&gt;"."),N28*100/D28,".")</f>
        <v>-37.5</v>
      </c>
      <c r="P28" s="48">
        <f>IF(AND(L28&lt;&gt;".",J28&lt;&gt;"."),L28-J28,".")</f>
        <v>-1</v>
      </c>
      <c r="Q28" s="49">
        <f>IF(AND(J28&lt;&gt;0,J28&lt;&gt;".",P28&lt;&gt;"."),P28*100/J28,".")</f>
        <v>-16.666666666666668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>
        <v>1</v>
      </c>
      <c r="G32" s="47">
        <f>IF(AND(F47&lt;&gt;0,F47&lt;&gt;".",F32&lt;&gt;"."),F32*100/F47,".")</f>
        <v>0.027995520716685332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3</v>
      </c>
      <c r="E36" s="47">
        <f>IF(AND(D47&lt;&gt;0,D47&lt;&gt;".",D36&lt;&gt;"."),D36*100/D47,".")</f>
        <v>0.0825536598789213</v>
      </c>
      <c r="F36" s="46">
        <v>5</v>
      </c>
      <c r="G36" s="47">
        <f>IF(AND(F47&lt;&gt;0,F47&lt;&gt;".",F36&lt;&gt;"."),F36*100/F47,".")</f>
        <v>0.13997760358342665</v>
      </c>
      <c r="H36" s="46">
        <v>3</v>
      </c>
      <c r="I36" s="47">
        <f>IF(AND(H47&lt;&gt;0,H47&lt;&gt;".",H36&lt;&gt;"."),H36*100/H47,".")</f>
        <v>0.08515469770082316</v>
      </c>
      <c r="J36" s="46">
        <v>1</v>
      </c>
      <c r="K36" s="47">
        <f>IF(AND(J47&lt;&gt;0,J47&lt;&gt;".",J36&lt;&gt;"."),J36*100/J47,".")</f>
        <v>0.028826751225136928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>
        <v>1</v>
      </c>
      <c r="G37" s="47">
        <f>IF(AND(F47&lt;&gt;0,F47&lt;&gt;".",F37&lt;&gt;"."),F37*100/F47,".")</f>
        <v>0.027995520716685332</v>
      </c>
      <c r="H37" s="46">
        <v>2</v>
      </c>
      <c r="I37" s="47">
        <f>IF(AND(H47&lt;&gt;0,H47&lt;&gt;".",H37&lt;&gt;"."),H37*100/H47,".")</f>
        <v>0.05676979846721544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>
        <v>1</v>
      </c>
      <c r="I38" s="47">
        <f>IF(AND(H47&lt;&gt;0,H47&lt;&gt;".",H38&lt;&gt;"."),H38*100/H47,".")</f>
        <v>0.02838489923360772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 t="s">
        <v>3</v>
      </c>
      <c r="E40" s="47" t="str">
        <f>IF(AND(D47&lt;&gt;0,D47&lt;&gt;".",D40&lt;&gt;"."),D40*100/D47,".")</f>
        <v>.</v>
      </c>
      <c r="F40" s="46">
        <v>1</v>
      </c>
      <c r="G40" s="47">
        <f>IF(AND(F47&lt;&gt;0,F47&lt;&gt;".",F40&lt;&gt;"."),F40*100/F47,".")</f>
        <v>0.027995520716685332</v>
      </c>
      <c r="H40" s="46" t="s">
        <v>3</v>
      </c>
      <c r="I40" s="47" t="str">
        <f>IF(AND(H47&lt;&gt;0,H47&lt;&gt;".",H40&lt;&gt;"."),H40*100/H47,".")</f>
        <v>.</v>
      </c>
      <c r="J40" s="46" t="s">
        <v>3</v>
      </c>
      <c r="K40" s="47" t="str">
        <f>IF(AND(J47&lt;&gt;0,J47&lt;&gt;".",J40&lt;&gt;"."),J40*100/J47,".")</f>
        <v>.</v>
      </c>
      <c r="L40" s="46">
        <v>1</v>
      </c>
      <c r="M40" s="47">
        <f>IF(AND(L47&lt;&gt;0,L47&lt;&gt;".",L40&lt;&gt;"."),L40*100/L47,".")</f>
        <v>0.02841716396703609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19</v>
      </c>
      <c r="E43" s="47">
        <f>IF(AND(D47&lt;&gt;0,D47&lt;&gt;".",D43&lt;&gt;"."),D43*100/D47,".")</f>
        <v>0.5228398458998349</v>
      </c>
      <c r="F43" s="46">
        <v>28</v>
      </c>
      <c r="G43" s="47">
        <f>IF(AND(F47&lt;&gt;0,F47&lt;&gt;".",F43&lt;&gt;"."),F43*100/F47,".")</f>
        <v>0.7838745800671892</v>
      </c>
      <c r="H43" s="46">
        <v>13</v>
      </c>
      <c r="I43" s="47">
        <f>IF(AND(H47&lt;&gt;0,H47&lt;&gt;".",H43&lt;&gt;"."),H43*100/H47,".")</f>
        <v>0.36900369003690037</v>
      </c>
      <c r="J43" s="46">
        <v>8</v>
      </c>
      <c r="K43" s="47">
        <f>IF(AND(J47&lt;&gt;0,J47&lt;&gt;".",J43&lt;&gt;"."),J43*100/J47,".")</f>
        <v>0.23061400980109542</v>
      </c>
      <c r="L43" s="46">
        <v>17</v>
      </c>
      <c r="M43" s="47">
        <f>IF(AND(L47&lt;&gt;0,L47&lt;&gt;".",L43&lt;&gt;"."),L43*100/L47,".")</f>
        <v>0.4830917874396135</v>
      </c>
      <c r="N43" s="48">
        <f>IF(AND(L43&lt;&gt;".",D43&lt;&gt;"."),L43-D43,".")</f>
        <v>-2</v>
      </c>
      <c r="O43" s="49">
        <f>IF(AND(D43&lt;&gt;0,D43&lt;&gt;".",N43&lt;&gt;"."),N43*100/D43,".")</f>
        <v>-10.526315789473685</v>
      </c>
      <c r="P43" s="48">
        <f>IF(AND(L43&lt;&gt;".",J43&lt;&gt;"."),L43-J43,".")</f>
        <v>9</v>
      </c>
      <c r="Q43" s="49">
        <f>IF(AND(J43&lt;&gt;0,J43&lt;&gt;".",P43&lt;&gt;"."),P43*100/J43,".")</f>
        <v>112.5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152</v>
      </c>
      <c r="E44" s="47">
        <f>IF(AND(D47&lt;&gt;0,D47&lt;&gt;".",D44&lt;&gt;"."),D44*100/D47,".")</f>
        <v>4.182718767198679</v>
      </c>
      <c r="F44" s="46">
        <v>140</v>
      </c>
      <c r="G44" s="47">
        <f>IF(AND(F47&lt;&gt;0,F47&lt;&gt;".",F44&lt;&gt;"."),F44*100/F47,".")</f>
        <v>3.9193729003359463</v>
      </c>
      <c r="H44" s="46">
        <v>187</v>
      </c>
      <c r="I44" s="47">
        <f>IF(AND(H47&lt;&gt;0,H47&lt;&gt;".",H44&lt;&gt;"."),H44*100/H47,".")</f>
        <v>5.307976156684644</v>
      </c>
      <c r="J44" s="46">
        <v>207</v>
      </c>
      <c r="K44" s="47">
        <f>IF(AND(J47&lt;&gt;0,J47&lt;&gt;".",J44&lt;&gt;"."),J44*100/J47,".")</f>
        <v>5.967137503603344</v>
      </c>
      <c r="L44" s="46">
        <v>200</v>
      </c>
      <c r="M44" s="47">
        <f>IF(AND(L47&lt;&gt;0,L47&lt;&gt;".",L44&lt;&gt;"."),L44*100/L47,".")</f>
        <v>5.683432793407218</v>
      </c>
      <c r="N44" s="48">
        <f>IF(AND(L44&lt;&gt;".",D44&lt;&gt;"."),L44-D44,".")</f>
        <v>48</v>
      </c>
      <c r="O44" s="49">
        <f>IF(AND(D44&lt;&gt;0,D44&lt;&gt;".",N44&lt;&gt;"."),N44*100/D44,".")</f>
        <v>31.57894736842105</v>
      </c>
      <c r="P44" s="48">
        <f>IF(AND(L44&lt;&gt;".",J44&lt;&gt;"."),L44-J44,".")</f>
        <v>-7</v>
      </c>
      <c r="Q44" s="49">
        <f>IF(AND(J44&lt;&gt;0,J44&lt;&gt;".",P44&lt;&gt;"."),P44*100/J44,".")</f>
        <v>-3.3816425120772946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326</v>
      </c>
      <c r="E46" s="53">
        <f>IF(AND(D47&lt;&gt;0,D47&lt;&gt;".",D46&lt;&gt;"."),D46*100/D47,".")</f>
        <v>8.970831040176115</v>
      </c>
      <c r="F46" s="52">
        <f>SUM(F6:F45)</f>
        <v>321</v>
      </c>
      <c r="G46" s="53">
        <f>IF(AND(F47&lt;&gt;0,F47&lt;&gt;".",F46&lt;&gt;"."),F46*100/F47,".")</f>
        <v>8.986562150055992</v>
      </c>
      <c r="H46" s="52">
        <f>SUM(H6:H45)</f>
        <v>360</v>
      </c>
      <c r="I46" s="53">
        <f>IF(AND(H47&lt;&gt;0,H47&lt;&gt;".",H46&lt;&gt;"."),H46*100/H47,".")</f>
        <v>10.218563724098779</v>
      </c>
      <c r="J46" s="52">
        <f>SUM(J6:J45)</f>
        <v>368</v>
      </c>
      <c r="K46" s="53">
        <f>IF(AND(J47&lt;&gt;0,J47&lt;&gt;".",J46&lt;&gt;"."),J46*100/J47,".")</f>
        <v>10.608244450850389</v>
      </c>
      <c r="L46" s="52">
        <f>SUM(L6:L45)</f>
        <v>378</v>
      </c>
      <c r="M46" s="53">
        <f>IF(AND(L47&lt;&gt;0,L47&lt;&gt;".",L46&lt;&gt;"."),L46*100/L47,".")</f>
        <v>10.741687979539641</v>
      </c>
      <c r="N46" s="52">
        <f>IF(AND(L46&lt;&gt;".",D46&lt;&gt;"."),L46-D46,".")</f>
        <v>52</v>
      </c>
      <c r="O46" s="54">
        <f>IF(AND(D46&lt;&gt;0,D46&lt;&gt;".",N46&lt;&gt;"."),N46*100/D46,".")</f>
        <v>15.950920245398773</v>
      </c>
      <c r="P46" s="52">
        <f>IF(AND(L46&lt;&gt;".",J46&lt;&gt;"."),L46-J46,".")</f>
        <v>10</v>
      </c>
      <c r="Q46" s="54">
        <f>IF(AND(J46&lt;&gt;0,J46&lt;&gt;".",P46&lt;&gt;"."),P46*100/J46,".")</f>
        <v>2.717391304347826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3634</v>
      </c>
      <c r="E47" s="58">
        <f>IF(D47=".",".",100)</f>
        <v>100</v>
      </c>
      <c r="F47" s="57">
        <v>3572</v>
      </c>
      <c r="G47" s="58">
        <f>IF(F47=".",".",100)</f>
        <v>100</v>
      </c>
      <c r="H47" s="57">
        <v>3523</v>
      </c>
      <c r="I47" s="58">
        <f>IF(H47=".",".",100)</f>
        <v>100</v>
      </c>
      <c r="J47" s="57">
        <v>3469</v>
      </c>
      <c r="K47" s="58">
        <f>IF(J47=".",".",100)</f>
        <v>100</v>
      </c>
      <c r="L47" s="57">
        <v>3519</v>
      </c>
      <c r="M47" s="58">
        <f>IF(L47=".",".",100)</f>
        <v>100</v>
      </c>
      <c r="N47" s="57">
        <f>IF(AND(L47&lt;&gt;".",D47&lt;&gt;"."),L47-D47,".")</f>
        <v>-115</v>
      </c>
      <c r="O47" s="58">
        <f>IF(AND(D47&lt;&gt;0,D47&lt;&gt;".",N47&lt;&gt;"."),N47*100/D47,".")</f>
        <v>-3.1645569620253164</v>
      </c>
      <c r="P47" s="57">
        <f>IF(AND(L47&lt;&gt;".",J47&lt;&gt;"."),L47-J47,".")</f>
        <v>50</v>
      </c>
      <c r="Q47" s="58">
        <f>IF(AND(J47&lt;&gt;0,J47&lt;&gt;".",P47&lt;&gt;"."),P47*100/J47,".")</f>
        <v>1.4413375612568464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>
        <v>2</v>
      </c>
      <c r="G6" s="31">
        <f>IF(AND(F47&lt;&gt;0,F47&lt;&gt;".",F6&lt;&gt;"."),F6*100/F47,".")</f>
        <v>0.06108735491753207</v>
      </c>
      <c r="H6" s="30" t="s">
        <v>3</v>
      </c>
      <c r="I6" s="31" t="str">
        <f>IF(AND(H47&lt;&gt;0,H47&lt;&gt;".",H6&lt;&gt;"."),H6*100/H47,".")</f>
        <v>.</v>
      </c>
      <c r="J6" s="30">
        <v>2</v>
      </c>
      <c r="K6" s="31">
        <f>IF(AND(J47&lt;&gt;0,J47&lt;&gt;".",J6&lt;&gt;"."),J6*100/J47,".")</f>
        <v>0.06180469715698393</v>
      </c>
      <c r="L6" s="30">
        <v>1</v>
      </c>
      <c r="M6" s="31">
        <f>IF(AND(L47&lt;&gt;0,L47&lt;&gt;".",L6&lt;&gt;"."),L6*100/L47,".")</f>
        <v>0.030395136778115502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>
        <f>IF(AND(L6&lt;&gt;".",J6&lt;&gt;"."),L6-J6,".")</f>
        <v>-1</v>
      </c>
      <c r="Q6" s="33">
        <f>IF(AND(J6&lt;&gt;0,J6&lt;&gt;".",P6&lt;&gt;"."),P6*100/J6,".")</f>
        <v>-50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16</v>
      </c>
      <c r="E7" s="47">
        <f>IF(AND(D47&lt;&gt;0,D47&lt;&gt;".",D7&lt;&gt;"."),D7*100/D47,".")</f>
        <v>0.5050505050505051</v>
      </c>
      <c r="F7" s="46">
        <v>12</v>
      </c>
      <c r="G7" s="47">
        <f>IF(AND(F47&lt;&gt;0,F47&lt;&gt;".",F7&lt;&gt;"."),F7*100/F47,".")</f>
        <v>0.3665241295051924</v>
      </c>
      <c r="H7" s="46">
        <v>23</v>
      </c>
      <c r="I7" s="47">
        <f>IF(AND(H47&lt;&gt;0,H47&lt;&gt;".",H7&lt;&gt;"."),H7*100/H47,".")</f>
        <v>0.7109737248840804</v>
      </c>
      <c r="J7" s="46">
        <v>22</v>
      </c>
      <c r="K7" s="47">
        <f>IF(AND(J47&lt;&gt;0,J47&lt;&gt;".",J7&lt;&gt;"."),J7*100/J47,".")</f>
        <v>0.6798516687268232</v>
      </c>
      <c r="L7" s="46">
        <v>25</v>
      </c>
      <c r="M7" s="47">
        <f>IF(AND(L47&lt;&gt;0,L47&lt;&gt;".",L7&lt;&gt;"."),L7*100/L47,".")</f>
        <v>0.7598784194528876</v>
      </c>
      <c r="N7" s="48">
        <f>IF(AND(L7&lt;&gt;".",D7&lt;&gt;"."),L7-D7,".")</f>
        <v>9</v>
      </c>
      <c r="O7" s="49">
        <f>IF(AND(D7&lt;&gt;0,D7&lt;&gt;".",N7&lt;&gt;"."),N7*100/D7,".")</f>
        <v>56.25</v>
      </c>
      <c r="P7" s="48">
        <f>IF(AND(L7&lt;&gt;".",J7&lt;&gt;"."),L7-J7,".")</f>
        <v>3</v>
      </c>
      <c r="Q7" s="49">
        <f>IF(AND(J7&lt;&gt;0,J7&lt;&gt;".",P7&lt;&gt;"."),P7*100/J7,".")</f>
        <v>13.636363636363637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</v>
      </c>
      <c r="E8" s="47">
        <f>IF(AND(D47&lt;&gt;0,D47&lt;&gt;".",D8&lt;&gt;"."),D8*100/D47,".")</f>
        <v>0.12626262626262627</v>
      </c>
      <c r="F8" s="46">
        <v>8</v>
      </c>
      <c r="G8" s="47">
        <f>IF(AND(F47&lt;&gt;0,F47&lt;&gt;".",F8&lt;&gt;"."),F8*100/F47,".")</f>
        <v>0.24434941967012827</v>
      </c>
      <c r="H8" s="46">
        <v>7</v>
      </c>
      <c r="I8" s="47">
        <f>IF(AND(H47&lt;&gt;0,H47&lt;&gt;".",H8&lt;&gt;"."),H8*100/H47,".")</f>
        <v>0.21638330757341576</v>
      </c>
      <c r="J8" s="46">
        <v>13</v>
      </c>
      <c r="K8" s="47">
        <f>IF(AND(J47&lt;&gt;0,J47&lt;&gt;".",J8&lt;&gt;"."),J8*100/J47,".")</f>
        <v>0.40173053152039556</v>
      </c>
      <c r="L8" s="46">
        <v>20</v>
      </c>
      <c r="M8" s="47">
        <f>IF(AND(L47&lt;&gt;0,L47&lt;&gt;".",L8&lt;&gt;"."),L8*100/L47,".")</f>
        <v>0.60790273556231</v>
      </c>
      <c r="N8" s="48">
        <f>IF(AND(L8&lt;&gt;".",D8&lt;&gt;"."),L8-D8,".")</f>
        <v>16</v>
      </c>
      <c r="O8" s="49">
        <f>IF(AND(D8&lt;&gt;0,D8&lt;&gt;".",N8&lt;&gt;"."),N8*100/D8,".")</f>
        <v>400</v>
      </c>
      <c r="P8" s="48">
        <f>IF(AND(L8&lt;&gt;".",J8&lt;&gt;"."),L8-J8,".")</f>
        <v>7</v>
      </c>
      <c r="Q8" s="49">
        <f>IF(AND(J8&lt;&gt;0,J8&lt;&gt;".",P8&lt;&gt;"."),P8*100/J8,".")</f>
        <v>53.84615384615385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>
        <v>2</v>
      </c>
      <c r="G13" s="47">
        <f>IF(AND(F47&lt;&gt;0,F47&lt;&gt;".",F13&lt;&gt;"."),F13*100/F47,".")</f>
        <v>0.06108735491753207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8</v>
      </c>
      <c r="E17" s="47">
        <f>IF(AND(D47&lt;&gt;0,D47&lt;&gt;".",D17&lt;&gt;"."),D17*100/D47,".")</f>
        <v>0.25252525252525254</v>
      </c>
      <c r="F17" s="46">
        <v>6</v>
      </c>
      <c r="G17" s="47">
        <f>IF(AND(F47&lt;&gt;0,F47&lt;&gt;".",F17&lt;&gt;"."),F17*100/F47,".")</f>
        <v>0.1832620647525962</v>
      </c>
      <c r="H17" s="46">
        <v>8</v>
      </c>
      <c r="I17" s="47">
        <f>IF(AND(H47&lt;&gt;0,H47&lt;&gt;".",H17&lt;&gt;"."),H17*100/H47,".")</f>
        <v>0.2472952086553323</v>
      </c>
      <c r="J17" s="46">
        <v>26</v>
      </c>
      <c r="K17" s="47">
        <f>IF(AND(J47&lt;&gt;0,J47&lt;&gt;".",J17&lt;&gt;"."),J17*100/J47,".")</f>
        <v>0.8034610630407911</v>
      </c>
      <c r="L17" s="46">
        <v>13</v>
      </c>
      <c r="M17" s="47">
        <f>IF(AND(L47&lt;&gt;0,L47&lt;&gt;".",L17&lt;&gt;"."),L17*100/L47,".")</f>
        <v>0.3951367781155015</v>
      </c>
      <c r="N17" s="48">
        <f>IF(AND(L17&lt;&gt;".",D17&lt;&gt;"."),L17-D17,".")</f>
        <v>5</v>
      </c>
      <c r="O17" s="49">
        <f>IF(AND(D17&lt;&gt;0,D17&lt;&gt;".",N17&lt;&gt;"."),N17*100/D17,".")</f>
        <v>62.5</v>
      </c>
      <c r="P17" s="48">
        <f>IF(AND(L17&lt;&gt;".",J17&lt;&gt;"."),L17-J17,".")</f>
        <v>-13</v>
      </c>
      <c r="Q17" s="49">
        <f>IF(AND(J17&lt;&gt;0,J17&lt;&gt;".",P17&lt;&gt;"."),P17*100/J17,".")</f>
        <v>-50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65</v>
      </c>
      <c r="E18" s="47">
        <f>IF(AND(D47&lt;&gt;0,D47&lt;&gt;".",D18&lt;&gt;"."),D18*100/D47,".")</f>
        <v>2.051767676767677</v>
      </c>
      <c r="F18" s="46">
        <v>82</v>
      </c>
      <c r="G18" s="47">
        <f>IF(AND(F47&lt;&gt;0,F47&lt;&gt;".",F18&lt;&gt;"."),F18*100/F47,".")</f>
        <v>2.504581551618815</v>
      </c>
      <c r="H18" s="46">
        <v>73</v>
      </c>
      <c r="I18" s="47">
        <f>IF(AND(H47&lt;&gt;0,H47&lt;&gt;".",H18&lt;&gt;"."),H18*100/H47,".")</f>
        <v>2.2565687789799074</v>
      </c>
      <c r="J18" s="46">
        <v>63</v>
      </c>
      <c r="K18" s="47">
        <f>IF(AND(J47&lt;&gt;0,J47&lt;&gt;".",J18&lt;&gt;"."),J18*100/J47,".")</f>
        <v>1.9468479604449938</v>
      </c>
      <c r="L18" s="46">
        <v>66</v>
      </c>
      <c r="M18" s="47">
        <f>IF(AND(L47&lt;&gt;0,L47&lt;&gt;".",L18&lt;&gt;"."),L18*100/L47,".")</f>
        <v>2.0060790273556233</v>
      </c>
      <c r="N18" s="48">
        <f>IF(AND(L18&lt;&gt;".",D18&lt;&gt;"."),L18-D18,".")</f>
        <v>1</v>
      </c>
      <c r="O18" s="49">
        <f>IF(AND(D18&lt;&gt;0,D18&lt;&gt;".",N18&lt;&gt;"."),N18*100/D18,".")</f>
        <v>1.5384615384615385</v>
      </c>
      <c r="P18" s="48">
        <f>IF(AND(L18&lt;&gt;".",J18&lt;&gt;"."),L18-J18,".")</f>
        <v>3</v>
      </c>
      <c r="Q18" s="49">
        <f>IF(AND(J18&lt;&gt;0,J18&lt;&gt;".",P18&lt;&gt;"."),P18*100/J18,".")</f>
        <v>4.761904761904762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0.03156565656565657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>
        <v>1</v>
      </c>
      <c r="K19" s="47">
        <f>IF(AND(J47&lt;&gt;0,J47&lt;&gt;".",J19&lt;&gt;"."),J19*100/J47,".")</f>
        <v>0.030902348578491966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20</v>
      </c>
      <c r="E23" s="47">
        <f>IF(AND(D47&lt;&gt;0,D47&lt;&gt;".",D23&lt;&gt;"."),D23*100/D47,".")</f>
        <v>0.6313131313131313</v>
      </c>
      <c r="F23" s="46">
        <v>13</v>
      </c>
      <c r="G23" s="47">
        <f>IF(AND(F47&lt;&gt;0,F47&lt;&gt;".",F23&lt;&gt;"."),F23*100/F47,".")</f>
        <v>0.39706780696395844</v>
      </c>
      <c r="H23" s="46">
        <v>18</v>
      </c>
      <c r="I23" s="47">
        <f>IF(AND(H47&lt;&gt;0,H47&lt;&gt;".",H23&lt;&gt;"."),H23*100/H47,".")</f>
        <v>0.5564142194744977</v>
      </c>
      <c r="J23" s="46">
        <v>24</v>
      </c>
      <c r="K23" s="47">
        <f>IF(AND(J47&lt;&gt;0,J47&lt;&gt;".",J23&lt;&gt;"."),J23*100/J47,".")</f>
        <v>0.7416563658838071</v>
      </c>
      <c r="L23" s="46">
        <v>24</v>
      </c>
      <c r="M23" s="47">
        <f>IF(AND(L47&lt;&gt;0,L47&lt;&gt;".",L23&lt;&gt;"."),L23*100/L47,".")</f>
        <v>0.729483282674772</v>
      </c>
      <c r="N23" s="48">
        <f>IF(AND(L23&lt;&gt;".",D23&lt;&gt;"."),L23-D23,".")</f>
        <v>4</v>
      </c>
      <c r="O23" s="49">
        <f>IF(AND(D23&lt;&gt;0,D23&lt;&gt;".",N23&lt;&gt;"."),N23*100/D23,".")</f>
        <v>20</v>
      </c>
      <c r="P23" s="48">
        <f>IF(AND(L23&lt;&gt;".",J23&lt;&gt;"."),L23-J23,".")</f>
        <v>0</v>
      </c>
      <c r="Q23" s="49">
        <f>IF(AND(J23&lt;&gt;0,J23&lt;&gt;".",P23&lt;&gt;"."),P23*100/J23,".")</f>
        <v>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1</v>
      </c>
      <c r="I24" s="47">
        <f>IF(AND(H47&lt;&gt;0,H47&lt;&gt;".",H24&lt;&gt;"."),H24*100/H47,".")</f>
        <v>0.030911901081916538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19</v>
      </c>
      <c r="E27" s="47">
        <f>IF(AND(D47&lt;&gt;0,D47&lt;&gt;".",D27&lt;&gt;"."),D27*100/D47,".")</f>
        <v>0.5997474747474747</v>
      </c>
      <c r="F27" s="46">
        <v>23</v>
      </c>
      <c r="G27" s="47">
        <f>IF(AND(F47&lt;&gt;0,F47&lt;&gt;".",F27&lt;&gt;"."),F27*100/F47,".")</f>
        <v>0.7025045815516188</v>
      </c>
      <c r="H27" s="46">
        <v>28</v>
      </c>
      <c r="I27" s="47">
        <f>IF(AND(H47&lt;&gt;0,H47&lt;&gt;".",H27&lt;&gt;"."),H27*100/H47,".")</f>
        <v>0.865533230293663</v>
      </c>
      <c r="J27" s="46">
        <v>32</v>
      </c>
      <c r="K27" s="47">
        <f>IF(AND(J47&lt;&gt;0,J47&lt;&gt;".",J27&lt;&gt;"."),J27*100/J47,".")</f>
        <v>0.9888751545117429</v>
      </c>
      <c r="L27" s="46">
        <v>26</v>
      </c>
      <c r="M27" s="47">
        <f>IF(AND(L47&lt;&gt;0,L47&lt;&gt;".",L27&lt;&gt;"."),L27*100/L47,".")</f>
        <v>0.790273556231003</v>
      </c>
      <c r="N27" s="48">
        <f>IF(AND(L27&lt;&gt;".",D27&lt;&gt;"."),L27-D27,".")</f>
        <v>7</v>
      </c>
      <c r="O27" s="49">
        <f>IF(AND(D27&lt;&gt;0,D27&lt;&gt;".",N27&lt;&gt;"."),N27*100/D27,".")</f>
        <v>36.8421052631579</v>
      </c>
      <c r="P27" s="48">
        <f>IF(AND(L27&lt;&gt;".",J27&lt;&gt;"."),L27-J27,".")</f>
        <v>-6</v>
      </c>
      <c r="Q27" s="49">
        <f>IF(AND(J27&lt;&gt;0,J27&lt;&gt;".",P27&lt;&gt;"."),P27*100/J27,".")</f>
        <v>-18.75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</v>
      </c>
      <c r="E28" s="47">
        <f>IF(AND(D47&lt;&gt;0,D47&lt;&gt;".",D28&lt;&gt;"."),D28*100/D47,".")</f>
        <v>0.0946969696969697</v>
      </c>
      <c r="F28" s="46">
        <v>12</v>
      </c>
      <c r="G28" s="47">
        <f>IF(AND(F47&lt;&gt;0,F47&lt;&gt;".",F28&lt;&gt;"."),F28*100/F47,".")</f>
        <v>0.3665241295051924</v>
      </c>
      <c r="H28" s="46">
        <v>11</v>
      </c>
      <c r="I28" s="47">
        <f>IF(AND(H47&lt;&gt;0,H47&lt;&gt;".",H28&lt;&gt;"."),H28*100/H47,".")</f>
        <v>0.3400309119010819</v>
      </c>
      <c r="J28" s="46">
        <v>3</v>
      </c>
      <c r="K28" s="47">
        <f>IF(AND(J47&lt;&gt;0,J47&lt;&gt;".",J28&lt;&gt;"."),J28*100/J47,".")</f>
        <v>0.09270704573547589</v>
      </c>
      <c r="L28" s="46">
        <v>5</v>
      </c>
      <c r="M28" s="47">
        <f>IF(AND(L47&lt;&gt;0,L47&lt;&gt;".",L28&lt;&gt;"."),L28*100/L47,".")</f>
        <v>0.1519756838905775</v>
      </c>
      <c r="N28" s="48">
        <f>IF(AND(L28&lt;&gt;".",D28&lt;&gt;"."),L28-D28,".")</f>
        <v>2</v>
      </c>
      <c r="O28" s="49">
        <f>IF(AND(D28&lt;&gt;0,D28&lt;&gt;".",N28&lt;&gt;"."),N28*100/D28,".")</f>
        <v>66.66666666666667</v>
      </c>
      <c r="P28" s="48">
        <f>IF(AND(L28&lt;&gt;".",J28&lt;&gt;"."),L28-J28,".")</f>
        <v>2</v>
      </c>
      <c r="Q28" s="49">
        <f>IF(AND(J28&lt;&gt;0,J28&lt;&gt;".",P28&lt;&gt;"."),P28*100/J28,".")</f>
        <v>66.66666666666667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>
        <v>1</v>
      </c>
      <c r="M30" s="47">
        <f>IF(AND(L47&lt;&gt;0,L47&lt;&gt;".",L30&lt;&gt;"."),L30*100/L47,".")</f>
        <v>0.030395136778115502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>
        <v>1</v>
      </c>
      <c r="I31" s="47">
        <f>IF(AND(H47&lt;&gt;0,H47&lt;&gt;".",H31&lt;&gt;"."),H31*100/H47,".")</f>
        <v>0.030911901081916538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1</v>
      </c>
      <c r="E32" s="47">
        <f>IF(AND(D47&lt;&gt;0,D47&lt;&gt;".",D32&lt;&gt;"."),D32*100/D47,".")</f>
        <v>0.03156565656565657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>
        <v>1</v>
      </c>
      <c r="M32" s="47">
        <f>IF(AND(L47&lt;&gt;0,L47&lt;&gt;".",L32&lt;&gt;"."),L32*100/L47,".")</f>
        <v>0.030395136778115502</v>
      </c>
      <c r="N32" s="48">
        <f>IF(AND(L32&lt;&gt;".",D32&lt;&gt;"."),L32-D32,".")</f>
        <v>0</v>
      </c>
      <c r="O32" s="49">
        <f>IF(AND(D32&lt;&gt;0,D32&lt;&gt;".",N32&lt;&gt;"."),N32*100/D32,".")</f>
        <v>0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</v>
      </c>
      <c r="E36" s="47">
        <f>IF(AND(D47&lt;&gt;0,D47&lt;&gt;".",D36&lt;&gt;"."),D36*100/D47,".")</f>
        <v>0.03156565656565657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>
        <v>5</v>
      </c>
      <c r="K36" s="47">
        <f>IF(AND(J47&lt;&gt;0,J47&lt;&gt;".",J36&lt;&gt;"."),J36*100/J47,".")</f>
        <v>0.15451174289245984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>
        <v>1</v>
      </c>
      <c r="G37" s="47">
        <f>IF(AND(F47&lt;&gt;0,F47&lt;&gt;".",F37&lt;&gt;"."),F37*100/F47,".")</f>
        <v>0.030543677458766034</v>
      </c>
      <c r="H37" s="46">
        <v>3</v>
      </c>
      <c r="I37" s="47">
        <f>IF(AND(H47&lt;&gt;0,H47&lt;&gt;".",H37&lt;&gt;"."),H37*100/H47,".")</f>
        <v>0.09273570324574962</v>
      </c>
      <c r="J37" s="46">
        <v>2</v>
      </c>
      <c r="K37" s="47">
        <f>IF(AND(J47&lt;&gt;0,J47&lt;&gt;".",J37&lt;&gt;"."),J37*100/J47,".")</f>
        <v>0.06180469715698393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>
        <v>1</v>
      </c>
      <c r="K38" s="47">
        <f>IF(AND(J47&lt;&gt;0,J47&lt;&gt;".",J38&lt;&gt;"."),J38*100/J47,".")</f>
        <v>0.030902348578491966</v>
      </c>
      <c r="L38" s="46">
        <v>2</v>
      </c>
      <c r="M38" s="47">
        <f>IF(AND(L47&lt;&gt;0,L47&lt;&gt;".",L38&lt;&gt;"."),L38*100/L47,".")</f>
        <v>0.060790273556231005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1</v>
      </c>
      <c r="Q38" s="49">
        <f>IF(AND(J38&lt;&gt;0,J38&lt;&gt;".",P38&lt;&gt;"."),P38*100/J38,".")</f>
        <v>100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1</v>
      </c>
      <c r="G39" s="47">
        <f>IF(AND(F47&lt;&gt;0,F47&lt;&gt;".",F39&lt;&gt;"."),F39*100/F47,".")</f>
        <v>0.030543677458766034</v>
      </c>
      <c r="H39" s="46">
        <v>1</v>
      </c>
      <c r="I39" s="47">
        <f>IF(AND(H47&lt;&gt;0,H47&lt;&gt;".",H39&lt;&gt;"."),H39*100/H47,".")</f>
        <v>0.030911901081916538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3</v>
      </c>
      <c r="E40" s="47">
        <f>IF(AND(D47&lt;&gt;0,D47&lt;&gt;".",D40&lt;&gt;"."),D40*100/D47,".")</f>
        <v>0.0946969696969697</v>
      </c>
      <c r="F40" s="46">
        <v>13</v>
      </c>
      <c r="G40" s="47">
        <f>IF(AND(F47&lt;&gt;0,F47&lt;&gt;".",F40&lt;&gt;"."),F40*100/F47,".")</f>
        <v>0.39706780696395844</v>
      </c>
      <c r="H40" s="46">
        <v>11</v>
      </c>
      <c r="I40" s="47">
        <f>IF(AND(H47&lt;&gt;0,H47&lt;&gt;".",H40&lt;&gt;"."),H40*100/H47,".")</f>
        <v>0.3400309119010819</v>
      </c>
      <c r="J40" s="46">
        <v>8</v>
      </c>
      <c r="K40" s="47">
        <f>IF(AND(J47&lt;&gt;0,J47&lt;&gt;".",J40&lt;&gt;"."),J40*100/J47,".")</f>
        <v>0.24721878862793573</v>
      </c>
      <c r="L40" s="46">
        <v>5</v>
      </c>
      <c r="M40" s="47">
        <f>IF(AND(L47&lt;&gt;0,L47&lt;&gt;".",L40&lt;&gt;"."),L40*100/L47,".")</f>
        <v>0.1519756838905775</v>
      </c>
      <c r="N40" s="48">
        <f>IF(AND(L40&lt;&gt;".",D40&lt;&gt;"."),L40-D40,".")</f>
        <v>2</v>
      </c>
      <c r="O40" s="49">
        <f>IF(AND(D40&lt;&gt;0,D40&lt;&gt;".",N40&lt;&gt;"."),N40*100/D40,".")</f>
        <v>66.66666666666667</v>
      </c>
      <c r="P40" s="48">
        <f>IF(AND(L40&lt;&gt;".",J40&lt;&gt;"."),L40-J40,".")</f>
        <v>-3</v>
      </c>
      <c r="Q40" s="49">
        <f>IF(AND(J40&lt;&gt;0,J40&lt;&gt;".",P40&lt;&gt;"."),P40*100/J40,".")</f>
        <v>-37.5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29</v>
      </c>
      <c r="E43" s="47">
        <f>IF(AND(D47&lt;&gt;0,D47&lt;&gt;".",D43&lt;&gt;"."),D43*100/D47,".")</f>
        <v>0.9154040404040404</v>
      </c>
      <c r="F43" s="46">
        <v>33</v>
      </c>
      <c r="G43" s="47">
        <f>IF(AND(F47&lt;&gt;0,F47&lt;&gt;".",F43&lt;&gt;"."),F43*100/F47,".")</f>
        <v>1.0079413561392792</v>
      </c>
      <c r="H43" s="46">
        <v>15</v>
      </c>
      <c r="I43" s="47">
        <f>IF(AND(H47&lt;&gt;0,H47&lt;&gt;".",H43&lt;&gt;"."),H43*100/H47,".")</f>
        <v>0.46367851622874806</v>
      </c>
      <c r="J43" s="46">
        <v>25</v>
      </c>
      <c r="K43" s="47">
        <f>IF(AND(J47&lt;&gt;0,J47&lt;&gt;".",J43&lt;&gt;"."),J43*100/J47,".")</f>
        <v>0.7725587144622992</v>
      </c>
      <c r="L43" s="46">
        <v>31</v>
      </c>
      <c r="M43" s="47">
        <f>IF(AND(L47&lt;&gt;0,L47&lt;&gt;".",L43&lt;&gt;"."),L43*100/L47,".")</f>
        <v>0.9422492401215805</v>
      </c>
      <c r="N43" s="48">
        <f>IF(AND(L43&lt;&gt;".",D43&lt;&gt;"."),L43-D43,".")</f>
        <v>2</v>
      </c>
      <c r="O43" s="49">
        <f>IF(AND(D43&lt;&gt;0,D43&lt;&gt;".",N43&lt;&gt;"."),N43*100/D43,".")</f>
        <v>6.896551724137931</v>
      </c>
      <c r="P43" s="48">
        <f>IF(AND(L43&lt;&gt;".",J43&lt;&gt;"."),L43-J43,".")</f>
        <v>6</v>
      </c>
      <c r="Q43" s="49">
        <f>IF(AND(J43&lt;&gt;0,J43&lt;&gt;".",P43&lt;&gt;"."),P43*100/J43,".")</f>
        <v>24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170</v>
      </c>
      <c r="E44" s="47">
        <f>IF(AND(D47&lt;&gt;0,D47&lt;&gt;".",D44&lt;&gt;"."),D44*100/D47,".")</f>
        <v>5.366161616161616</v>
      </c>
      <c r="F44" s="46">
        <v>178</v>
      </c>
      <c r="G44" s="47">
        <f>IF(AND(F47&lt;&gt;0,F47&lt;&gt;".",F44&lt;&gt;"."),F44*100/F47,".")</f>
        <v>5.436774587660354</v>
      </c>
      <c r="H44" s="46">
        <v>207</v>
      </c>
      <c r="I44" s="47">
        <f>IF(AND(H47&lt;&gt;0,H47&lt;&gt;".",H44&lt;&gt;"."),H44*100/H47,".")</f>
        <v>6.398763523956723</v>
      </c>
      <c r="J44" s="46">
        <v>148</v>
      </c>
      <c r="K44" s="47">
        <f>IF(AND(J47&lt;&gt;0,J47&lt;&gt;".",J44&lt;&gt;"."),J44*100/J47,".")</f>
        <v>4.573547589616811</v>
      </c>
      <c r="L44" s="46">
        <v>196</v>
      </c>
      <c r="M44" s="47">
        <f>IF(AND(L47&lt;&gt;0,L47&lt;&gt;".",L44&lt;&gt;"."),L44*100/L47,".")</f>
        <v>5.957446808510638</v>
      </c>
      <c r="N44" s="48">
        <f>IF(AND(L44&lt;&gt;".",D44&lt;&gt;"."),L44-D44,".")</f>
        <v>26</v>
      </c>
      <c r="O44" s="49">
        <f>IF(AND(D44&lt;&gt;0,D44&lt;&gt;".",N44&lt;&gt;"."),N44*100/D44,".")</f>
        <v>15.294117647058824</v>
      </c>
      <c r="P44" s="48">
        <f>IF(AND(L44&lt;&gt;".",J44&lt;&gt;"."),L44-J44,".")</f>
        <v>48</v>
      </c>
      <c r="Q44" s="49">
        <f>IF(AND(J44&lt;&gt;0,J44&lt;&gt;".",P44&lt;&gt;"."),P44*100/J44,".")</f>
        <v>32.432432432432435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340</v>
      </c>
      <c r="E46" s="53">
        <f>IF(AND(D47&lt;&gt;0,D47&lt;&gt;".",D46&lt;&gt;"."),D46*100/D47,".")</f>
        <v>10.732323232323232</v>
      </c>
      <c r="F46" s="52">
        <f>SUM(F6:F45)</f>
        <v>386</v>
      </c>
      <c r="G46" s="53">
        <f>IF(AND(F47&lt;&gt;0,F47&lt;&gt;".",F46&lt;&gt;"."),F46*100/F47,".")</f>
        <v>11.78985949908369</v>
      </c>
      <c r="H46" s="52">
        <f>SUM(H6:H45)</f>
        <v>407</v>
      </c>
      <c r="I46" s="53">
        <f>IF(AND(H47&lt;&gt;0,H47&lt;&gt;".",H46&lt;&gt;"."),H46*100/H47,".")</f>
        <v>12.58114374034003</v>
      </c>
      <c r="J46" s="52">
        <f>SUM(J6:J45)</f>
        <v>375</v>
      </c>
      <c r="K46" s="53">
        <f>IF(AND(J47&lt;&gt;0,J47&lt;&gt;".",J46&lt;&gt;"."),J46*100/J47,".")</f>
        <v>11.588380716934488</v>
      </c>
      <c r="L46" s="52">
        <f>SUM(L6:L45)</f>
        <v>416</v>
      </c>
      <c r="M46" s="53">
        <f>IF(AND(L47&lt;&gt;0,L47&lt;&gt;".",L46&lt;&gt;"."),L46*100/L47,".")</f>
        <v>12.644376899696049</v>
      </c>
      <c r="N46" s="52">
        <f>IF(AND(L46&lt;&gt;".",D46&lt;&gt;"."),L46-D46,".")</f>
        <v>76</v>
      </c>
      <c r="O46" s="54">
        <f>IF(AND(D46&lt;&gt;0,D46&lt;&gt;".",N46&lt;&gt;"."),N46*100/D46,".")</f>
        <v>22.352941176470587</v>
      </c>
      <c r="P46" s="52">
        <f>IF(AND(L46&lt;&gt;".",J46&lt;&gt;"."),L46-J46,".")</f>
        <v>41</v>
      </c>
      <c r="Q46" s="54">
        <f>IF(AND(J46&lt;&gt;0,J46&lt;&gt;".",P46&lt;&gt;"."),P46*100/J46,".")</f>
        <v>10.933333333333334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3168</v>
      </c>
      <c r="E47" s="58">
        <f>IF(D47=".",".",100)</f>
        <v>100</v>
      </c>
      <c r="F47" s="57">
        <v>3274</v>
      </c>
      <c r="G47" s="58">
        <f>IF(F47=".",".",100)</f>
        <v>100</v>
      </c>
      <c r="H47" s="57">
        <v>3235</v>
      </c>
      <c r="I47" s="58">
        <f>IF(H47=".",".",100)</f>
        <v>100</v>
      </c>
      <c r="J47" s="57">
        <v>3236</v>
      </c>
      <c r="K47" s="58">
        <f>IF(J47=".",".",100)</f>
        <v>100</v>
      </c>
      <c r="L47" s="57">
        <v>3290</v>
      </c>
      <c r="M47" s="58">
        <f>IF(L47=".",".",100)</f>
        <v>100</v>
      </c>
      <c r="N47" s="57">
        <f>IF(AND(L47&lt;&gt;".",D47&lt;&gt;"."),L47-D47,".")</f>
        <v>122</v>
      </c>
      <c r="O47" s="58">
        <f>IF(AND(D47&lt;&gt;0,D47&lt;&gt;".",N47&lt;&gt;"."),N47*100/D47,".")</f>
        <v>3.851010101010101</v>
      </c>
      <c r="P47" s="57">
        <f>IF(AND(L47&lt;&gt;".",J47&lt;&gt;"."),L47-J47,".")</f>
        <v>54</v>
      </c>
      <c r="Q47" s="58">
        <f>IF(AND(J47&lt;&gt;0,J47&lt;&gt;".",P47&lt;&gt;"."),P47*100/J47,".")</f>
        <v>1.6687268232385661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2011-12-15T09:56:28Z</dcterms:created>
  <dcterms:modified xsi:type="dcterms:W3CDTF">2011-12-15T09:56:49Z</dcterms:modified>
  <cp:category/>
  <cp:version/>
  <cp:contentType/>
  <cp:contentStatus/>
</cp:coreProperties>
</file>