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Altenburg" sheetId="1" r:id="rId1"/>
    <sheet name="Erfurt" sheetId="2" r:id="rId2"/>
    <sheet name="Gera" sheetId="3" r:id="rId3"/>
    <sheet name="Gotha" sheetId="4" r:id="rId4"/>
    <sheet name="Jena" sheetId="5" r:id="rId5"/>
    <sheet name="Nordhausen" sheetId="6" r:id="rId6"/>
    <sheet name="Suhl" sheetId="7" r:id="rId7"/>
  </sheets>
  <definedNames>
    <definedName name="_xlnm.Print_Titles" localSheetId="0">'Altenburg'!$2:$5</definedName>
    <definedName name="_xlnm.Print_Titles" localSheetId="1">'Erfurt'!$2:$5</definedName>
    <definedName name="_xlnm.Print_Titles" localSheetId="2">'Gera'!$2:$5</definedName>
    <definedName name="_xlnm.Print_Titles" localSheetId="3">'Gotha'!$2:$5</definedName>
    <definedName name="_xlnm.Print_Titles" localSheetId="4">'Jena'!$2:$5</definedName>
    <definedName name="_xlnm.Print_Titles" localSheetId="5">'Nordhausen'!$2:$5</definedName>
    <definedName name="_xlnm.Print_Titles" localSheetId="6">'Suhl'!$2:$5</definedName>
  </definedNames>
  <calcPr fullCalcOnLoad="1"/>
</workbook>
</file>

<file path=xl/sharedStrings.xml><?xml version="1.0" encoding="utf-8"?>
<sst xmlns="http://schemas.openxmlformats.org/spreadsheetml/2006/main" count="1389" uniqueCount="61">
  <si>
    <t>Berufe</t>
  </si>
  <si>
    <t>Neu abgeschlossene Ausbildungsverträge zum 30.09.</t>
  </si>
  <si>
    <t>Entwicklung</t>
  </si>
  <si>
    <t>.</t>
  </si>
  <si>
    <t>Anzahl</t>
  </si>
  <si>
    <t>Anteil*</t>
  </si>
  <si>
    <t>absolut</t>
  </si>
  <si>
    <t>Prozent</t>
  </si>
  <si>
    <t>Zweijährige Berufe insgesamt:</t>
  </si>
  <si>
    <t>Alle Berufe aller Zuständigkeitsbereiche</t>
  </si>
  <si>
    <t>* Anteil an allen neu abgeschlossenen Ausbildungsverträgen (aller Zuständigkeitsbereiche) in Prozent</t>
  </si>
  <si>
    <t>Quelle: Bundesinstitut für Berufsbildung (BIBB), Erhebung zum 30. September</t>
  </si>
  <si>
    <t>Änderungsschneider/-in</t>
  </si>
  <si>
    <t>Ausbaufacharbeiter/-in</t>
  </si>
  <si>
    <t>Bauten- und Objektbeschichter/-in</t>
  </si>
  <si>
    <t>Berg- und Maschinenmann</t>
  </si>
  <si>
    <t>Chemielaborjungwerker/-in</t>
  </si>
  <si>
    <t>Drahtwarenmacher/-in</t>
  </si>
  <si>
    <t>Drahtzieher/-in</t>
  </si>
  <si>
    <t>Fachkraft für Automatenservice</t>
  </si>
  <si>
    <t>Fachkraft für Holz- und Bautenschutzarbeiten</t>
  </si>
  <si>
    <t>Fachkraft für Kurier,- Express- und Postdienstleistungen</t>
  </si>
  <si>
    <t>Fachkraft für Lederverarbeitung</t>
  </si>
  <si>
    <t>Fachkraft im Gastgewerbe</t>
  </si>
  <si>
    <t>Fachlagerist/-in</t>
  </si>
  <si>
    <t>Fahrradmonteur/-in</t>
  </si>
  <si>
    <t>Federmacher/-in</t>
  </si>
  <si>
    <t>Fotolaborant/-in</t>
  </si>
  <si>
    <t>Fräser/-in</t>
  </si>
  <si>
    <t>Hochbaufacharbeiter/-in</t>
  </si>
  <si>
    <t>Industrieelektriker/-in</t>
  </si>
  <si>
    <t>Isolierfacharbeiter/-in</t>
  </si>
  <si>
    <t>Kabeljungwerker/-in</t>
  </si>
  <si>
    <t>Kraftfahrzeugservicemechaniker/-in</t>
  </si>
  <si>
    <t>Maschinen- und Anlagenführer/-in</t>
  </si>
  <si>
    <t>Metallschleifer/-in</t>
  </si>
  <si>
    <t>Modenäher/-in</t>
  </si>
  <si>
    <t>Polster- und Dekorationsnäher/-in</t>
  </si>
  <si>
    <t>Produktionsfachkraft Chemie</t>
  </si>
  <si>
    <t>Produktprüfer/- in Textil</t>
  </si>
  <si>
    <t>Schleifer/-in</t>
  </si>
  <si>
    <t>Schuh- und Lederwarenstepper/-in</t>
  </si>
  <si>
    <t>Servicefachkraft für Dialogmarketing</t>
  </si>
  <si>
    <t>Servicefahrer/-in</t>
  </si>
  <si>
    <t>Servicekraft für Schutz und Sicherheit</t>
  </si>
  <si>
    <t>Speiseeishersteller/-in</t>
  </si>
  <si>
    <t>Teilezurichter/-in</t>
  </si>
  <si>
    <t>Textilmaschinenführer/-in Weberei</t>
  </si>
  <si>
    <t>Textilstopfer/-in</t>
  </si>
  <si>
    <t>Tiefbaufacharbeiter/-in</t>
  </si>
  <si>
    <t>Verkäufer/-in</t>
  </si>
  <si>
    <t>Vorpolierer/-in Schmuck- und Kleingeräteherstellung</t>
  </si>
  <si>
    <t>Veränderung 2011 zu 2007</t>
  </si>
  <si>
    <t>Veränderung 2011 zu 2010</t>
  </si>
  <si>
    <t>Anzahl und Veränderung neu abgeschlossener Ausbildungsverträge 2007 bis 2011 in Berufen mit regulär zweijähriger Ausbildungsdauer in Altenburg</t>
  </si>
  <si>
    <t>Anzahl und Veränderung neu abgeschlossener Ausbildungsverträge 2007 bis 2011 in Berufen mit regulär zweijähriger Ausbildungsdauer in Erfurt</t>
  </si>
  <si>
    <t>Anzahl und Veränderung neu abgeschlossener Ausbildungsverträge 2007 bis 2011 in Berufen mit regulär zweijähriger Ausbildungsdauer in Gera</t>
  </si>
  <si>
    <t>Anzahl und Veränderung neu abgeschlossener Ausbildungsverträge 2007 bis 2011 in Berufen mit regulär zweijähriger Ausbildungsdauer in Gotha</t>
  </si>
  <si>
    <t>Anzahl und Veränderung neu abgeschlossener Ausbildungsverträge 2007 bis 2011 in Berufen mit regulär zweijähriger Ausbildungsdauer in Jena</t>
  </si>
  <si>
    <t>Anzahl und Veränderung neu abgeschlossener Ausbildungsverträge 2007 bis 2011 in Berufen mit regulär zweijähriger Ausbildungsdauer in Nordhausen</t>
  </si>
  <si>
    <t>Anzahl und Veränderung neu abgeschlossener Ausbildungsverträge 2007 bis 2011 in Berufen mit regulär zweijähriger Ausbildungsdauer in Suhl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</si>
</sst>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8" fillId="0" borderId="10" xfId="5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/>
      <protection locked="0"/>
    </xf>
    <xf numFmtId="0" fontId="19" fillId="0" borderId="11" xfId="51" applyFont="1" applyFill="1" applyBorder="1" applyAlignment="1" applyProtection="1">
      <alignment vertical="center"/>
      <protection locked="0"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3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18" fillId="0" borderId="13" xfId="51" applyBorder="1" applyAlignment="1">
      <alignment vertical="center" wrapText="1"/>
      <protection/>
    </xf>
    <xf numFmtId="0" fontId="18" fillId="0" borderId="12" xfId="51" applyBorder="1" applyAlignment="1">
      <alignment vertical="center" wrapText="1"/>
      <protection/>
    </xf>
    <xf numFmtId="0" fontId="18" fillId="33" borderId="14" xfId="51" applyFill="1" applyBorder="1" applyAlignment="1">
      <alignment vertical="center"/>
      <protection/>
    </xf>
    <xf numFmtId="0" fontId="19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18" fillId="0" borderId="16" xfId="51" applyBorder="1" applyAlignment="1">
      <alignment vertical="center" wrapText="1"/>
      <protection/>
    </xf>
    <xf numFmtId="0" fontId="18" fillId="0" borderId="10" xfId="51" applyBorder="1" applyAlignment="1">
      <alignment vertical="center" wrapText="1"/>
      <protection/>
    </xf>
    <xf numFmtId="0" fontId="18" fillId="0" borderId="17" xfId="51" applyBorder="1" applyAlignment="1">
      <alignment vertical="center" wrapText="1"/>
      <protection/>
    </xf>
    <xf numFmtId="0" fontId="19" fillId="33" borderId="18" xfId="51" applyFont="1" applyFill="1" applyBorder="1" applyAlignment="1">
      <alignment horizontal="center" vertical="center" wrapText="1"/>
      <protection/>
    </xf>
    <xf numFmtId="0" fontId="18" fillId="33" borderId="16" xfId="51" applyFill="1" applyBorder="1" applyAlignment="1">
      <alignment vertical="center"/>
      <protection/>
    </xf>
    <xf numFmtId="0" fontId="19" fillId="33" borderId="17" xfId="51" applyFont="1" applyFill="1" applyBorder="1" applyAlignment="1">
      <alignment horizontal="center" vertical="center" wrapText="1"/>
      <protection/>
    </xf>
    <xf numFmtId="3" fontId="19" fillId="33" borderId="16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 wrapText="1"/>
      <protection/>
    </xf>
    <xf numFmtId="3" fontId="19" fillId="33" borderId="14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/>
      <protection/>
    </xf>
    <xf numFmtId="0" fontId="19" fillId="34" borderId="11" xfId="51" applyFont="1" applyFill="1" applyBorder="1" applyAlignment="1" applyProtection="1">
      <alignment vertical="center"/>
      <protection locked="0"/>
    </xf>
    <xf numFmtId="49" fontId="19" fillId="34" borderId="12" xfId="51" applyNumberFormat="1" applyFont="1" applyFill="1" applyBorder="1" applyAlignment="1">
      <alignment vertical="center" wrapText="1"/>
      <protection/>
    </xf>
    <xf numFmtId="3" fontId="19" fillId="34" borderId="11" xfId="51" applyNumberFormat="1" applyFont="1" applyFill="1" applyBorder="1" applyAlignment="1">
      <alignment horizontal="right" vertical="center"/>
      <protection/>
    </xf>
    <xf numFmtId="164" fontId="19" fillId="34" borderId="20" xfId="51" applyNumberFormat="1" applyFont="1" applyFill="1" applyBorder="1" applyAlignment="1">
      <alignment horizontal="right" vertical="center"/>
      <protection/>
    </xf>
    <xf numFmtId="1" fontId="19" fillId="34" borderId="21" xfId="51" applyNumberFormat="1" applyFont="1" applyFill="1" applyBorder="1" applyAlignment="1">
      <alignment horizontal="right" vertical="center"/>
      <protection/>
    </xf>
    <xf numFmtId="164" fontId="19" fillId="34" borderId="12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4" fontId="19" fillId="0" borderId="0" xfId="51" applyNumberFormat="1" applyFont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0" fontId="20" fillId="0" borderId="0" xfId="51" applyFont="1" applyBorder="1" applyAlignment="1">
      <alignment horizontal="left" vertical="center" wrapText="1"/>
      <protection/>
    </xf>
    <xf numFmtId="0" fontId="21" fillId="0" borderId="0" xfId="51" applyFont="1" applyAlignment="1">
      <alignment vertical="center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3" fontId="19" fillId="0" borderId="0" xfId="51" applyNumberFormat="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 wrapText="1"/>
      <protection locked="0"/>
    </xf>
    <xf numFmtId="3" fontId="19" fillId="0" borderId="0" xfId="51" applyNumberFormat="1" applyFont="1" applyFill="1" applyBorder="1" applyAlignment="1" applyProtection="1">
      <alignment vertical="center"/>
      <protection locked="0"/>
    </xf>
    <xf numFmtId="0" fontId="19" fillId="34" borderId="22" xfId="51" applyFont="1" applyFill="1" applyBorder="1" applyAlignment="1" applyProtection="1">
      <alignment vertical="center"/>
      <protection locked="0"/>
    </xf>
    <xf numFmtId="49" fontId="19" fillId="34" borderId="23" xfId="51" applyNumberFormat="1" applyFont="1" applyFill="1" applyBorder="1" applyAlignment="1">
      <alignment vertical="center" wrapText="1"/>
      <protection/>
    </xf>
    <xf numFmtId="3" fontId="19" fillId="34" borderId="22" xfId="51" applyNumberFormat="1" applyFont="1" applyFill="1" applyBorder="1" applyAlignment="1">
      <alignment horizontal="right" vertical="center"/>
      <protection/>
    </xf>
    <xf numFmtId="164" fontId="19" fillId="34" borderId="24" xfId="51" applyNumberFormat="1" applyFont="1" applyFill="1" applyBorder="1" applyAlignment="1">
      <alignment horizontal="right" vertical="center"/>
      <protection/>
    </xf>
    <xf numFmtId="1" fontId="19" fillId="34" borderId="25" xfId="51" applyNumberFormat="1" applyFont="1" applyFill="1" applyBorder="1" applyAlignment="1">
      <alignment horizontal="right" vertical="center"/>
      <protection/>
    </xf>
    <xf numFmtId="164" fontId="19" fillId="34" borderId="23" xfId="51" applyNumberFormat="1" applyFont="1" applyFill="1" applyBorder="1" applyAlignment="1">
      <alignment horizontal="right" vertical="center"/>
      <protection/>
    </xf>
    <xf numFmtId="0" fontId="20" fillId="35" borderId="26" xfId="51" applyFont="1" applyFill="1" applyBorder="1" applyAlignment="1">
      <alignment vertical="center" wrapText="1"/>
      <protection/>
    </xf>
    <xf numFmtId="0" fontId="20" fillId="35" borderId="27" xfId="51" applyFont="1" applyFill="1" applyBorder="1" applyAlignment="1">
      <alignment vertical="center"/>
      <protection/>
    </xf>
    <xf numFmtId="3" fontId="20" fillId="35" borderId="28" xfId="51" applyNumberFormat="1" applyFont="1" applyFill="1" applyBorder="1" applyAlignment="1">
      <alignment horizontal="right" vertical="center"/>
      <protection/>
    </xf>
    <xf numFmtId="164" fontId="20" fillId="35" borderId="29" xfId="51" applyNumberFormat="1" applyFont="1" applyFill="1" applyBorder="1" applyAlignment="1">
      <alignment horizontal="right" vertical="center"/>
      <protection/>
    </xf>
    <xf numFmtId="164" fontId="20" fillId="35" borderId="27" xfId="51" applyNumberFormat="1" applyFont="1" applyFill="1" applyBorder="1" applyAlignment="1">
      <alignment horizontal="right" vertical="center"/>
      <protection/>
    </xf>
    <xf numFmtId="0" fontId="20" fillId="33" borderId="16" xfId="51" applyFont="1" applyFill="1" applyBorder="1" applyAlignment="1">
      <alignment vertical="center" wrapText="1"/>
      <protection/>
    </xf>
    <xf numFmtId="0" fontId="20" fillId="0" borderId="17" xfId="51" applyFont="1" applyBorder="1" applyAlignment="1">
      <alignment vertical="center"/>
      <protection/>
    </xf>
    <xf numFmtId="3" fontId="20" fillId="33" borderId="16" xfId="51" applyNumberFormat="1" applyFont="1" applyFill="1" applyBorder="1" applyAlignment="1">
      <alignment horizontal="right" vertical="center"/>
      <protection/>
    </xf>
    <xf numFmtId="164" fontId="20" fillId="33" borderId="30" xfId="51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tabSelected="1"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15</v>
      </c>
      <c r="E7" s="47">
        <f>IF(AND(D47&lt;&gt;0,D47&lt;&gt;".",D7&lt;&gt;"."),D7*100/D47,".")</f>
        <v>2.2255192878338277</v>
      </c>
      <c r="F7" s="46">
        <v>10</v>
      </c>
      <c r="G7" s="47">
        <f>IF(AND(F47&lt;&gt;0,F47&lt;&gt;".",F7&lt;&gt;"."),F7*100/F47,".")</f>
        <v>1.7391304347826086</v>
      </c>
      <c r="H7" s="46">
        <v>4</v>
      </c>
      <c r="I7" s="47">
        <f>IF(AND(H47&lt;&gt;0,H47&lt;&gt;".",H7&lt;&gt;"."),H7*100/H47,".")</f>
        <v>0.7421150278293135</v>
      </c>
      <c r="J7" s="46">
        <v>5</v>
      </c>
      <c r="K7" s="47">
        <f>IF(AND(J47&lt;&gt;0,J47&lt;&gt;".",J7&lt;&gt;"."),J7*100/J47,".")</f>
        <v>1.1086474501108647</v>
      </c>
      <c r="L7" s="46">
        <v>3</v>
      </c>
      <c r="M7" s="47">
        <f>IF(AND(L47&lt;&gt;0,L47&lt;&gt;".",L7&lt;&gt;"."),L7*100/L47,".")</f>
        <v>0.7407407407407407</v>
      </c>
      <c r="N7" s="48">
        <f>IF(AND(L7&lt;&gt;".",D7&lt;&gt;"."),L7-D7,".")</f>
        <v>-12</v>
      </c>
      <c r="O7" s="49">
        <f>IF(AND(D7&lt;&gt;0,D7&lt;&gt;".",N7&lt;&gt;"."),N7*100/D7,".")</f>
        <v>-80</v>
      </c>
      <c r="P7" s="48">
        <f>IF(AND(L7&lt;&gt;".",J7&lt;&gt;"."),L7-J7,".")</f>
        <v>-2</v>
      </c>
      <c r="Q7" s="49">
        <f>IF(AND(J7&lt;&gt;0,J7&lt;&gt;".",P7&lt;&gt;"."),P7*100/J7,".")</f>
        <v>-40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13</v>
      </c>
      <c r="E8" s="47">
        <f>IF(AND(D47&lt;&gt;0,D47&lt;&gt;".",D8&lt;&gt;"."),D8*100/D47,".")</f>
        <v>1.9287833827893175</v>
      </c>
      <c r="F8" s="46">
        <v>10</v>
      </c>
      <c r="G8" s="47">
        <f>IF(AND(F47&lt;&gt;0,F47&lt;&gt;".",F8&lt;&gt;"."),F8*100/F47,".")</f>
        <v>1.7391304347826086</v>
      </c>
      <c r="H8" s="46">
        <v>9</v>
      </c>
      <c r="I8" s="47">
        <f>IF(AND(H47&lt;&gt;0,H47&lt;&gt;".",H8&lt;&gt;"."),H8*100/H47,".")</f>
        <v>1.6697588126159555</v>
      </c>
      <c r="J8" s="46">
        <v>10</v>
      </c>
      <c r="K8" s="47">
        <f>IF(AND(J47&lt;&gt;0,J47&lt;&gt;".",J8&lt;&gt;"."),J8*100/J47,".")</f>
        <v>2.2172949002217295</v>
      </c>
      <c r="L8" s="46">
        <v>2</v>
      </c>
      <c r="M8" s="47">
        <f>IF(AND(L47&lt;&gt;0,L47&lt;&gt;".",L8&lt;&gt;"."),L8*100/L47,".")</f>
        <v>0.49382716049382713</v>
      </c>
      <c r="N8" s="48">
        <f>IF(AND(L8&lt;&gt;".",D8&lt;&gt;"."),L8-D8,".")</f>
        <v>-11</v>
      </c>
      <c r="O8" s="49">
        <f>IF(AND(D8&lt;&gt;0,D8&lt;&gt;".",N8&lt;&gt;"."),N8*100/D8,".")</f>
        <v>-84.61538461538461</v>
      </c>
      <c r="P8" s="48">
        <f>IF(AND(L8&lt;&gt;".",J8&lt;&gt;"."),L8-J8,".")</f>
        <v>-8</v>
      </c>
      <c r="Q8" s="49">
        <f>IF(AND(J8&lt;&gt;0,J8&lt;&gt;".",P8&lt;&gt;"."),P8*100/J8,".")</f>
        <v>-80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13</v>
      </c>
      <c r="E17" s="47">
        <f>IF(AND(D47&lt;&gt;0,D47&lt;&gt;".",D17&lt;&gt;"."),D17*100/D47,".")</f>
        <v>1.9287833827893175</v>
      </c>
      <c r="F17" s="46">
        <v>6</v>
      </c>
      <c r="G17" s="47">
        <f>IF(AND(F47&lt;&gt;0,F47&lt;&gt;".",F17&lt;&gt;"."),F17*100/F47,".")</f>
        <v>1.0434782608695652</v>
      </c>
      <c r="H17" s="46">
        <v>7</v>
      </c>
      <c r="I17" s="47">
        <f>IF(AND(H47&lt;&gt;0,H47&lt;&gt;".",H17&lt;&gt;"."),H17*100/H47,".")</f>
        <v>1.2987012987012987</v>
      </c>
      <c r="J17" s="46" t="s">
        <v>3</v>
      </c>
      <c r="K17" s="47" t="str">
        <f>IF(AND(J47&lt;&gt;0,J47&lt;&gt;".",J17&lt;&gt;"."),J17*100/J47,".")</f>
        <v>.</v>
      </c>
      <c r="L17" s="46">
        <v>1</v>
      </c>
      <c r="M17" s="47">
        <f>IF(AND(L47&lt;&gt;0,L47&lt;&gt;".",L17&lt;&gt;"."),L17*100/L47,".")</f>
        <v>0.24691358024691357</v>
      </c>
      <c r="N17" s="48">
        <f>IF(AND(L17&lt;&gt;".",D17&lt;&gt;"."),L17-D17,".")</f>
        <v>-12</v>
      </c>
      <c r="O17" s="49">
        <f>IF(AND(D17&lt;&gt;0,D17&lt;&gt;".",N17&lt;&gt;"."),N17*100/D17,".")</f>
        <v>-92.3076923076923</v>
      </c>
      <c r="P17" s="48" t="str">
        <f>IF(AND(L17&lt;&gt;".",J17&lt;&gt;"."),L17-J17,".")</f>
        <v>.</v>
      </c>
      <c r="Q17" s="49" t="str">
        <f>IF(AND(J17&lt;&gt;0,J17&lt;&gt;".",P17&lt;&gt;"."),P17*100/J17,".")</f>
        <v>.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5</v>
      </c>
      <c r="E18" s="47">
        <f>IF(AND(D47&lt;&gt;0,D47&lt;&gt;".",D18&lt;&gt;"."),D18*100/D47,".")</f>
        <v>0.7418397626112759</v>
      </c>
      <c r="F18" s="46">
        <v>17</v>
      </c>
      <c r="G18" s="47">
        <f>IF(AND(F47&lt;&gt;0,F47&lt;&gt;".",F18&lt;&gt;"."),F18*100/F47,".")</f>
        <v>2.9565217391304346</v>
      </c>
      <c r="H18" s="46">
        <v>14</v>
      </c>
      <c r="I18" s="47">
        <f>IF(AND(H47&lt;&gt;0,H47&lt;&gt;".",H18&lt;&gt;"."),H18*100/H47,".")</f>
        <v>2.5974025974025974</v>
      </c>
      <c r="J18" s="46">
        <v>14</v>
      </c>
      <c r="K18" s="47">
        <f>IF(AND(J47&lt;&gt;0,J47&lt;&gt;".",J18&lt;&gt;"."),J18*100/J47,".")</f>
        <v>3.104212860310421</v>
      </c>
      <c r="L18" s="46">
        <v>8</v>
      </c>
      <c r="M18" s="47">
        <f>IF(AND(L47&lt;&gt;0,L47&lt;&gt;".",L18&lt;&gt;"."),L18*100/L47,".")</f>
        <v>1.9753086419753085</v>
      </c>
      <c r="N18" s="48">
        <f>IF(AND(L18&lt;&gt;".",D18&lt;&gt;"."),L18-D18,".")</f>
        <v>3</v>
      </c>
      <c r="O18" s="49">
        <f>IF(AND(D18&lt;&gt;0,D18&lt;&gt;".",N18&lt;&gt;"."),N18*100/D18,".")</f>
        <v>60</v>
      </c>
      <c r="P18" s="48">
        <f>IF(AND(L18&lt;&gt;".",J18&lt;&gt;"."),L18-J18,".")</f>
        <v>-6</v>
      </c>
      <c r="Q18" s="49">
        <f>IF(AND(J18&lt;&gt;0,J18&lt;&gt;".",P18&lt;&gt;"."),P18*100/J18,".")</f>
        <v>-42.857142857142854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 t="s">
        <v>3</v>
      </c>
      <c r="E19" s="47" t="str">
        <f>IF(AND(D47&lt;&gt;0,D47&lt;&gt;".",D19&lt;&gt;"."),D19*100/D47,".")</f>
        <v>.</v>
      </c>
      <c r="F19" s="46" t="s">
        <v>3</v>
      </c>
      <c r="G19" s="47" t="str">
        <f>IF(AND(F47&lt;&gt;0,F47&lt;&gt;".",F19&lt;&gt;"."),F19*100/F47,".")</f>
        <v>.</v>
      </c>
      <c r="H19" s="46">
        <v>1</v>
      </c>
      <c r="I19" s="47">
        <f>IF(AND(H47&lt;&gt;0,H47&lt;&gt;".",H19&lt;&gt;"."),H19*100/H47,".")</f>
        <v>0.18552875695732837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3</v>
      </c>
      <c r="E23" s="47">
        <f>IF(AND(D47&lt;&gt;0,D47&lt;&gt;".",D23&lt;&gt;"."),D23*100/D47,".")</f>
        <v>0.44510385756676557</v>
      </c>
      <c r="F23" s="46">
        <v>1</v>
      </c>
      <c r="G23" s="47">
        <f>IF(AND(F47&lt;&gt;0,F47&lt;&gt;".",F23&lt;&gt;"."),F23*100/F47,".")</f>
        <v>0.17391304347826086</v>
      </c>
      <c r="H23" s="46">
        <v>3</v>
      </c>
      <c r="I23" s="47">
        <f>IF(AND(H47&lt;&gt;0,H47&lt;&gt;".",H23&lt;&gt;"."),H23*100/H47,".")</f>
        <v>0.5565862708719852</v>
      </c>
      <c r="J23" s="46">
        <v>3</v>
      </c>
      <c r="K23" s="47">
        <f>IF(AND(J47&lt;&gt;0,J47&lt;&gt;".",J23&lt;&gt;"."),J23*100/J47,".")</f>
        <v>0.6651884700665188</v>
      </c>
      <c r="L23" s="46">
        <v>3</v>
      </c>
      <c r="M23" s="47">
        <f>IF(AND(L47&lt;&gt;0,L47&lt;&gt;".",L23&lt;&gt;"."),L23*100/L47,".")</f>
        <v>0.7407407407407407</v>
      </c>
      <c r="N23" s="48">
        <f>IF(AND(L23&lt;&gt;".",D23&lt;&gt;"."),L23-D23,".")</f>
        <v>0</v>
      </c>
      <c r="O23" s="49">
        <f>IF(AND(D23&lt;&gt;0,D23&lt;&gt;".",N23&lt;&gt;"."),N23*100/D23,".")</f>
        <v>0</v>
      </c>
      <c r="P23" s="48">
        <f>IF(AND(L23&lt;&gt;".",J23&lt;&gt;"."),L23-J23,".")</f>
        <v>0</v>
      </c>
      <c r="Q23" s="49">
        <f>IF(AND(J23&lt;&gt;0,J23&lt;&gt;".",P23&lt;&gt;"."),P23*100/J23,".")</f>
        <v>0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 t="s">
        <v>3</v>
      </c>
      <c r="E27" s="47" t="str">
        <f>IF(AND(D47&lt;&gt;0,D47&lt;&gt;".",D27&lt;&gt;"."),D27*100/D47,".")</f>
        <v>.</v>
      </c>
      <c r="F27" s="46" t="s">
        <v>3</v>
      </c>
      <c r="G27" s="47" t="str">
        <f>IF(AND(F47&lt;&gt;0,F47&lt;&gt;".",F27&lt;&gt;"."),F27*100/F47,".")</f>
        <v>.</v>
      </c>
      <c r="H27" s="46" t="s">
        <v>3</v>
      </c>
      <c r="I27" s="47" t="str">
        <f>IF(AND(H47&lt;&gt;0,H47&lt;&gt;".",H27&lt;&gt;"."),H27*100/H47,".")</f>
        <v>.</v>
      </c>
      <c r="J27" s="46" t="s">
        <v>3</v>
      </c>
      <c r="K27" s="47" t="str">
        <f>IF(AND(J47&lt;&gt;0,J47&lt;&gt;".",J27&lt;&gt;"."),J27*100/J47,".")</f>
        <v>.</v>
      </c>
      <c r="L27" s="46" t="s">
        <v>3</v>
      </c>
      <c r="M27" s="47" t="str">
        <f>IF(AND(L47&lt;&gt;0,L47&lt;&gt;".",L27&lt;&gt;"."),L27*100/L47,".")</f>
        <v>.</v>
      </c>
      <c r="N27" s="48" t="str">
        <f>IF(AND(L27&lt;&gt;".",D27&lt;&gt;"."),L27-D27,".")</f>
        <v>.</v>
      </c>
      <c r="O27" s="49" t="str">
        <f>IF(AND(D27&lt;&gt;0,D27&lt;&gt;".",N27&lt;&gt;"."),N27*100/D27,".")</f>
        <v>.</v>
      </c>
      <c r="P27" s="48" t="str">
        <f>IF(AND(L27&lt;&gt;".",J27&lt;&gt;"."),L27-J27,".")</f>
        <v>.</v>
      </c>
      <c r="Q27" s="49" t="str">
        <f>IF(AND(J27&lt;&gt;0,J27&lt;&gt;".",P27&lt;&gt;"."),P27*100/J27,".")</f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10</v>
      </c>
      <c r="E28" s="47">
        <f>IF(AND(D47&lt;&gt;0,D47&lt;&gt;".",D28&lt;&gt;"."),D28*100/D47,".")</f>
        <v>1.4836795252225519</v>
      </c>
      <c r="F28" s="46">
        <v>6</v>
      </c>
      <c r="G28" s="47">
        <f>IF(AND(F47&lt;&gt;0,F47&lt;&gt;".",F28&lt;&gt;"."),F28*100/F47,".")</f>
        <v>1.0434782608695652</v>
      </c>
      <c r="H28" s="46">
        <v>3</v>
      </c>
      <c r="I28" s="47">
        <f>IF(AND(H47&lt;&gt;0,H47&lt;&gt;".",H28&lt;&gt;"."),H28*100/H47,".")</f>
        <v>0.5565862708719852</v>
      </c>
      <c r="J28" s="46">
        <v>9</v>
      </c>
      <c r="K28" s="47">
        <f>IF(AND(J47&lt;&gt;0,J47&lt;&gt;".",J28&lt;&gt;"."),J28*100/J47,".")</f>
        <v>1.9955654101995566</v>
      </c>
      <c r="L28" s="46">
        <v>15</v>
      </c>
      <c r="M28" s="47">
        <f>IF(AND(L47&lt;&gt;0,L47&lt;&gt;".",L28&lt;&gt;"."),L28*100/L47,".")</f>
        <v>3.7037037037037037</v>
      </c>
      <c r="N28" s="48">
        <f>IF(AND(L28&lt;&gt;".",D28&lt;&gt;"."),L28-D28,".")</f>
        <v>5</v>
      </c>
      <c r="O28" s="49">
        <f>IF(AND(D28&lt;&gt;0,D28&lt;&gt;".",N28&lt;&gt;"."),N28*100/D28,".")</f>
        <v>50</v>
      </c>
      <c r="P28" s="48">
        <f>IF(AND(L28&lt;&gt;".",J28&lt;&gt;"."),L28-J28,".")</f>
        <v>6</v>
      </c>
      <c r="Q28" s="49">
        <f>IF(AND(J28&lt;&gt;0,J28&lt;&gt;".",P28&lt;&gt;"."),P28*100/J28,".")</f>
        <v>66.66666666666667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>
        <v>1</v>
      </c>
      <c r="K35" s="47">
        <f>IF(AND(J47&lt;&gt;0,J47&lt;&gt;".",J35&lt;&gt;"."),J35*100/J47,".")</f>
        <v>0.22172949002217296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 t="s">
        <v>3</v>
      </c>
      <c r="E36" s="47" t="str">
        <f>IF(AND(D47&lt;&gt;0,D47&lt;&gt;".",D36&lt;&gt;"."),D36*100/D47,".")</f>
        <v>.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18</v>
      </c>
      <c r="E40" s="47">
        <f>IF(AND(D47&lt;&gt;0,D47&lt;&gt;".",D40&lt;&gt;"."),D40*100/D47,".")</f>
        <v>2.6706231454005933</v>
      </c>
      <c r="F40" s="46">
        <v>13</v>
      </c>
      <c r="G40" s="47">
        <f>IF(AND(F47&lt;&gt;0,F47&lt;&gt;".",F40&lt;&gt;"."),F40*100/F47,".")</f>
        <v>2.260869565217391</v>
      </c>
      <c r="H40" s="46">
        <v>14</v>
      </c>
      <c r="I40" s="47">
        <f>IF(AND(H47&lt;&gt;0,H47&lt;&gt;".",H40&lt;&gt;"."),H40*100/H47,".")</f>
        <v>2.5974025974025974</v>
      </c>
      <c r="J40" s="46" t="s">
        <v>3</v>
      </c>
      <c r="K40" s="47" t="str">
        <f>IF(AND(J47&lt;&gt;0,J47&lt;&gt;".",J40&lt;&gt;"."),J40*100/J47,".")</f>
        <v>.</v>
      </c>
      <c r="L40" s="46">
        <v>1</v>
      </c>
      <c r="M40" s="47">
        <f>IF(AND(L47&lt;&gt;0,L47&lt;&gt;".",L40&lt;&gt;"."),L40*100/L47,".")</f>
        <v>0.24691358024691357</v>
      </c>
      <c r="N40" s="48">
        <f>IF(AND(L40&lt;&gt;".",D40&lt;&gt;"."),L40-D40,".")</f>
        <v>-17</v>
      </c>
      <c r="O40" s="49">
        <f>IF(AND(D40&lt;&gt;0,D40&lt;&gt;".",N40&lt;&gt;"."),N40*100/D40,".")</f>
        <v>-94.44444444444444</v>
      </c>
      <c r="P40" s="48" t="str">
        <f>IF(AND(L40&lt;&gt;".",J40&lt;&gt;"."),L40-J40,".")</f>
        <v>.</v>
      </c>
      <c r="Q40" s="49" t="str">
        <f>IF(AND(J40&lt;&gt;0,J40&lt;&gt;".",P40&lt;&gt;"."),P40*100/J40,".")</f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6</v>
      </c>
      <c r="E43" s="47">
        <f>IF(AND(D47&lt;&gt;0,D47&lt;&gt;".",D43&lt;&gt;"."),D43*100/D47,".")</f>
        <v>0.8902077151335311</v>
      </c>
      <c r="F43" s="46">
        <v>3</v>
      </c>
      <c r="G43" s="47">
        <f>IF(AND(F47&lt;&gt;0,F47&lt;&gt;".",F43&lt;&gt;"."),F43*100/F47,".")</f>
        <v>0.5217391304347826</v>
      </c>
      <c r="H43" s="46">
        <v>2</v>
      </c>
      <c r="I43" s="47">
        <f>IF(AND(H47&lt;&gt;0,H47&lt;&gt;".",H43&lt;&gt;"."),H43*100/H47,".")</f>
        <v>0.37105751391465674</v>
      </c>
      <c r="J43" s="46">
        <v>1</v>
      </c>
      <c r="K43" s="47">
        <f>IF(AND(J47&lt;&gt;0,J47&lt;&gt;".",J43&lt;&gt;"."),J43*100/J47,".")</f>
        <v>0.22172949002217296</v>
      </c>
      <c r="L43" s="46">
        <v>1</v>
      </c>
      <c r="M43" s="47">
        <f>IF(AND(L47&lt;&gt;0,L47&lt;&gt;".",L43&lt;&gt;"."),L43*100/L47,".")</f>
        <v>0.24691358024691357</v>
      </c>
      <c r="N43" s="48">
        <f>IF(AND(L43&lt;&gt;".",D43&lt;&gt;"."),L43-D43,".")</f>
        <v>-5</v>
      </c>
      <c r="O43" s="49">
        <f>IF(AND(D43&lt;&gt;0,D43&lt;&gt;".",N43&lt;&gt;"."),N43*100/D43,".")</f>
        <v>-83.33333333333333</v>
      </c>
      <c r="P43" s="48">
        <f>IF(AND(L43&lt;&gt;".",J43&lt;&gt;"."),L43-J43,".")</f>
        <v>0</v>
      </c>
      <c r="Q43" s="49">
        <f>IF(AND(J43&lt;&gt;0,J43&lt;&gt;".",P43&lt;&gt;"."),P43*100/J43,".")</f>
        <v>0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41</v>
      </c>
      <c r="E44" s="47">
        <f>IF(AND(D47&lt;&gt;0,D47&lt;&gt;".",D44&lt;&gt;"."),D44*100/D47,".")</f>
        <v>6.083086053412463</v>
      </c>
      <c r="F44" s="46">
        <v>25</v>
      </c>
      <c r="G44" s="47">
        <f>IF(AND(F47&lt;&gt;0,F47&lt;&gt;".",F44&lt;&gt;"."),F44*100/F47,".")</f>
        <v>4.3478260869565215</v>
      </c>
      <c r="H44" s="46">
        <v>26</v>
      </c>
      <c r="I44" s="47">
        <f>IF(AND(H47&lt;&gt;0,H47&lt;&gt;".",H44&lt;&gt;"."),H44*100/H47,".")</f>
        <v>4.823747680890538</v>
      </c>
      <c r="J44" s="46">
        <v>27</v>
      </c>
      <c r="K44" s="47">
        <f>IF(AND(J47&lt;&gt;0,J47&lt;&gt;".",J44&lt;&gt;"."),J44*100/J47,".")</f>
        <v>5.986696230598669</v>
      </c>
      <c r="L44" s="46">
        <v>19</v>
      </c>
      <c r="M44" s="47">
        <f>IF(AND(L47&lt;&gt;0,L47&lt;&gt;".",L44&lt;&gt;"."),L44*100/L47,".")</f>
        <v>4.691358024691358</v>
      </c>
      <c r="N44" s="48">
        <f>IF(AND(L44&lt;&gt;".",D44&lt;&gt;"."),L44-D44,".")</f>
        <v>-22</v>
      </c>
      <c r="O44" s="49">
        <f>IF(AND(D44&lt;&gt;0,D44&lt;&gt;".",N44&lt;&gt;"."),N44*100/D44,".")</f>
        <v>-53.65853658536585</v>
      </c>
      <c r="P44" s="48">
        <f>IF(AND(L44&lt;&gt;".",J44&lt;&gt;"."),L44-J44,".")</f>
        <v>-8</v>
      </c>
      <c r="Q44" s="49">
        <f>IF(AND(J44&lt;&gt;0,J44&lt;&gt;".",P44&lt;&gt;"."),P44*100/J44,".")</f>
        <v>-29.62962962962963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124</v>
      </c>
      <c r="E46" s="53">
        <f>IF(AND(D47&lt;&gt;0,D47&lt;&gt;".",D46&lt;&gt;"."),D46*100/D47,".")</f>
        <v>18.397626112759642</v>
      </c>
      <c r="F46" s="52">
        <f>SUM(F6:F45)</f>
        <v>91</v>
      </c>
      <c r="G46" s="53">
        <f>IF(AND(F47&lt;&gt;0,F47&lt;&gt;".",F46&lt;&gt;"."),F46*100/F47,".")</f>
        <v>15.826086956521738</v>
      </c>
      <c r="H46" s="52">
        <f>SUM(H6:H45)</f>
        <v>83</v>
      </c>
      <c r="I46" s="53">
        <f>IF(AND(H47&lt;&gt;0,H47&lt;&gt;".",H46&lt;&gt;"."),H46*100/H47,".")</f>
        <v>15.398886827458256</v>
      </c>
      <c r="J46" s="52">
        <f>SUM(J6:J45)</f>
        <v>70</v>
      </c>
      <c r="K46" s="53">
        <f>IF(AND(J47&lt;&gt;0,J47&lt;&gt;".",J46&lt;&gt;"."),J46*100/J47,".")</f>
        <v>15.521064301552107</v>
      </c>
      <c r="L46" s="52">
        <f>SUM(L6:L45)</f>
        <v>53</v>
      </c>
      <c r="M46" s="53">
        <f>IF(AND(L47&lt;&gt;0,L47&lt;&gt;".",L46&lt;&gt;"."),L46*100/L47,".")</f>
        <v>13.08641975308642</v>
      </c>
      <c r="N46" s="52">
        <f>IF(AND(L46&lt;&gt;".",D46&lt;&gt;"."),L46-D46,".")</f>
        <v>-71</v>
      </c>
      <c r="O46" s="54">
        <f>IF(AND(D46&lt;&gt;0,D46&lt;&gt;".",N46&lt;&gt;"."),N46*100/D46,".")</f>
        <v>-57.25806451612903</v>
      </c>
      <c r="P46" s="52">
        <f>IF(AND(L46&lt;&gt;".",J46&lt;&gt;"."),L46-J46,".")</f>
        <v>-17</v>
      </c>
      <c r="Q46" s="54">
        <f>IF(AND(J46&lt;&gt;0,J46&lt;&gt;".",P46&lt;&gt;"."),P46*100/J46,".")</f>
        <v>-24.285714285714285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674</v>
      </c>
      <c r="E47" s="58">
        <f>IF(D47=".",".",100)</f>
        <v>100</v>
      </c>
      <c r="F47" s="57">
        <v>575</v>
      </c>
      <c r="G47" s="58">
        <f>IF(F47=".",".",100)</f>
        <v>100</v>
      </c>
      <c r="H47" s="57">
        <v>539</v>
      </c>
      <c r="I47" s="58">
        <f>IF(H47=".",".",100)</f>
        <v>100</v>
      </c>
      <c r="J47" s="57">
        <v>451</v>
      </c>
      <c r="K47" s="58">
        <f>IF(J47=".",".",100)</f>
        <v>100</v>
      </c>
      <c r="L47" s="57">
        <v>405</v>
      </c>
      <c r="M47" s="58">
        <f>IF(L47=".",".",100)</f>
        <v>100</v>
      </c>
      <c r="N47" s="57">
        <f>IF(AND(L47&lt;&gt;".",D47&lt;&gt;"."),L47-D47,".")</f>
        <v>-269</v>
      </c>
      <c r="O47" s="58">
        <f>IF(AND(D47&lt;&gt;0,D47&lt;&gt;".",N47&lt;&gt;"."),N47*100/D47,".")</f>
        <v>-39.910979228486646</v>
      </c>
      <c r="P47" s="57">
        <f>IF(AND(L47&lt;&gt;".",J47&lt;&gt;"."),L47-J47,".")</f>
        <v>-46</v>
      </c>
      <c r="Q47" s="58">
        <f>IF(AND(J47&lt;&gt;0,J47&lt;&gt;".",P47&lt;&gt;"."),P47*100/J47,".")</f>
        <v>-10.199556541019955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37</v>
      </c>
      <c r="E7" s="47">
        <f>IF(AND(D47&lt;&gt;0,D47&lt;&gt;".",D7&lt;&gt;"."),D7*100/D47,".")</f>
        <v>0.7968985569674779</v>
      </c>
      <c r="F7" s="46">
        <v>36</v>
      </c>
      <c r="G7" s="47">
        <f>IF(AND(F47&lt;&gt;0,F47&lt;&gt;".",F7&lt;&gt;"."),F7*100/F47,".")</f>
        <v>0.8327550312283136</v>
      </c>
      <c r="H7" s="46">
        <v>19</v>
      </c>
      <c r="I7" s="47">
        <f>IF(AND(H47&lt;&gt;0,H47&lt;&gt;".",H7&lt;&gt;"."),H7*100/H47,".")</f>
        <v>0.5106154259607633</v>
      </c>
      <c r="J7" s="46">
        <v>16</v>
      </c>
      <c r="K7" s="47">
        <f>IF(AND(J47&lt;&gt;0,J47&lt;&gt;".",J7&lt;&gt;"."),J7*100/J47,".")</f>
        <v>0.4875076173065204</v>
      </c>
      <c r="L7" s="46">
        <v>9</v>
      </c>
      <c r="M7" s="47">
        <f>IF(AND(L47&lt;&gt;0,L47&lt;&gt;".",L7&lt;&gt;"."),L7*100/L47,".")</f>
        <v>0.27976375505129003</v>
      </c>
      <c r="N7" s="48">
        <f>IF(AND(L7&lt;&gt;".",D7&lt;&gt;"."),L7-D7,".")</f>
        <v>-28</v>
      </c>
      <c r="O7" s="49">
        <f>IF(AND(D7&lt;&gt;0,D7&lt;&gt;".",N7&lt;&gt;"."),N7*100/D7,".")</f>
        <v>-75.67567567567568</v>
      </c>
      <c r="P7" s="48">
        <f>IF(AND(L7&lt;&gt;".",J7&lt;&gt;"."),L7-J7,".")</f>
        <v>-7</v>
      </c>
      <c r="Q7" s="49">
        <f>IF(AND(J7&lt;&gt;0,J7&lt;&gt;".",P7&lt;&gt;"."),P7*100/J7,".")</f>
        <v>-43.75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42</v>
      </c>
      <c r="E8" s="47">
        <f>IF(AND(D47&lt;&gt;0,D47&lt;&gt;".",D8&lt;&gt;"."),D8*100/D47,".")</f>
        <v>0.9045875511522722</v>
      </c>
      <c r="F8" s="46">
        <v>46</v>
      </c>
      <c r="G8" s="47">
        <f>IF(AND(F47&lt;&gt;0,F47&lt;&gt;".",F8&lt;&gt;"."),F8*100/F47,".")</f>
        <v>1.0640758732361786</v>
      </c>
      <c r="H8" s="46">
        <v>38</v>
      </c>
      <c r="I8" s="47">
        <f>IF(AND(H47&lt;&gt;0,H47&lt;&gt;".",H8&lt;&gt;"."),H8*100/H47,".")</f>
        <v>1.0212308519215265</v>
      </c>
      <c r="J8" s="46">
        <v>22</v>
      </c>
      <c r="K8" s="47">
        <f>IF(AND(J47&lt;&gt;0,J47&lt;&gt;".",J8&lt;&gt;"."),J8*100/J47,".")</f>
        <v>0.6703229737964655</v>
      </c>
      <c r="L8" s="46">
        <v>40</v>
      </c>
      <c r="M8" s="47">
        <f>IF(AND(L47&lt;&gt;0,L47&lt;&gt;".",L8&lt;&gt;"."),L8*100/L47,".")</f>
        <v>1.2433944668946224</v>
      </c>
      <c r="N8" s="48">
        <f>IF(AND(L8&lt;&gt;".",D8&lt;&gt;"."),L8-D8,".")</f>
        <v>-2</v>
      </c>
      <c r="O8" s="49">
        <f>IF(AND(D8&lt;&gt;0,D8&lt;&gt;".",N8&lt;&gt;"."),N8*100/D8,".")</f>
        <v>-4.761904761904762</v>
      </c>
      <c r="P8" s="48">
        <f>IF(AND(L8&lt;&gt;".",J8&lt;&gt;"."),L8-J8,".")</f>
        <v>18</v>
      </c>
      <c r="Q8" s="49">
        <f>IF(AND(J8&lt;&gt;0,J8&lt;&gt;".",P8&lt;&gt;"."),P8*100/J8,".")</f>
        <v>81.81818181818181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>
        <v>1</v>
      </c>
      <c r="I13" s="47">
        <f>IF(AND(H47&lt;&gt;0,H47&lt;&gt;".",H13&lt;&gt;"."),H13*100/H47,".")</f>
        <v>0.026874496103198066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>
        <v>3</v>
      </c>
      <c r="E14" s="47">
        <f>IF(AND(D47&lt;&gt;0,D47&lt;&gt;".",D14&lt;&gt;"."),D14*100/D47,".")</f>
        <v>0.0646133965108766</v>
      </c>
      <c r="F14" s="46">
        <v>3</v>
      </c>
      <c r="G14" s="47">
        <f>IF(AND(F47&lt;&gt;0,F47&lt;&gt;".",F14&lt;&gt;"."),F14*100/F47,".")</f>
        <v>0.06939625260235947</v>
      </c>
      <c r="H14" s="46">
        <v>3</v>
      </c>
      <c r="I14" s="47">
        <f>IF(AND(H47&lt;&gt;0,H47&lt;&gt;".",H14&lt;&gt;"."),H14*100/H47,".")</f>
        <v>0.08062348830959419</v>
      </c>
      <c r="J14" s="46">
        <v>2</v>
      </c>
      <c r="K14" s="47">
        <f>IF(AND(J47&lt;&gt;0,J47&lt;&gt;".",J14&lt;&gt;"."),J14*100/J47,".")</f>
        <v>0.06093845216331505</v>
      </c>
      <c r="L14" s="46">
        <v>1</v>
      </c>
      <c r="M14" s="47">
        <f>IF(AND(L47&lt;&gt;0,L47&lt;&gt;".",L14&lt;&gt;"."),L14*100/L47,".")</f>
        <v>0.031084861672365557</v>
      </c>
      <c r="N14" s="48">
        <f>IF(AND(L14&lt;&gt;".",D14&lt;&gt;"."),L14-D14,".")</f>
        <v>-2</v>
      </c>
      <c r="O14" s="49">
        <f>IF(AND(D14&lt;&gt;0,D14&lt;&gt;".",N14&lt;&gt;"."),N14*100/D14,".")</f>
        <v>-66.66666666666667</v>
      </c>
      <c r="P14" s="48">
        <f>IF(AND(L14&lt;&gt;".",J14&lt;&gt;"."),L14-J14,".")</f>
        <v>-1</v>
      </c>
      <c r="Q14" s="49">
        <f>IF(AND(J14&lt;&gt;0,J14&lt;&gt;".",P14&lt;&gt;"."),P14*100/J14,".")</f>
        <v>-50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20</v>
      </c>
      <c r="E15" s="47">
        <f>IF(AND(D47&lt;&gt;0,D47&lt;&gt;".",D15&lt;&gt;"."),D15*100/D47,".")</f>
        <v>0.43075597673917726</v>
      </c>
      <c r="F15" s="46">
        <v>24</v>
      </c>
      <c r="G15" s="47">
        <f>IF(AND(F47&lt;&gt;0,F47&lt;&gt;".",F15&lt;&gt;"."),F15*100/F47,".")</f>
        <v>0.5551700208188758</v>
      </c>
      <c r="H15" s="46">
        <v>10</v>
      </c>
      <c r="I15" s="47">
        <f>IF(AND(H47&lt;&gt;0,H47&lt;&gt;".",H15&lt;&gt;"."),H15*100/H47,".")</f>
        <v>0.26874496103198064</v>
      </c>
      <c r="J15" s="46">
        <v>9</v>
      </c>
      <c r="K15" s="47">
        <f>IF(AND(J47&lt;&gt;0,J47&lt;&gt;".",J15&lt;&gt;"."),J15*100/J47,".")</f>
        <v>0.2742230347349177</v>
      </c>
      <c r="L15" s="46">
        <v>11</v>
      </c>
      <c r="M15" s="47">
        <f>IF(AND(L47&lt;&gt;0,L47&lt;&gt;".",L15&lt;&gt;"."),L15*100/L47,".")</f>
        <v>0.3419334783960211</v>
      </c>
      <c r="N15" s="48">
        <f>IF(AND(L15&lt;&gt;".",D15&lt;&gt;"."),L15-D15,".")</f>
        <v>-9</v>
      </c>
      <c r="O15" s="49">
        <f>IF(AND(D15&lt;&gt;0,D15&lt;&gt;".",N15&lt;&gt;"."),N15*100/D15,".")</f>
        <v>-45</v>
      </c>
      <c r="P15" s="48">
        <f>IF(AND(L15&lt;&gt;".",J15&lt;&gt;"."),L15-J15,".")</f>
        <v>2</v>
      </c>
      <c r="Q15" s="49">
        <f>IF(AND(J15&lt;&gt;0,J15&lt;&gt;".",P15&lt;&gt;"."),P15*100/J15,".")</f>
        <v>22.22222222222222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90</v>
      </c>
      <c r="E17" s="47">
        <f>IF(AND(D47&lt;&gt;0,D47&lt;&gt;".",D17&lt;&gt;"."),D17*100/D47,".")</f>
        <v>1.9384018953262976</v>
      </c>
      <c r="F17" s="46">
        <v>73</v>
      </c>
      <c r="G17" s="47">
        <f>IF(AND(F47&lt;&gt;0,F47&lt;&gt;".",F17&lt;&gt;"."),F17*100/F47,".")</f>
        <v>1.6886421466574137</v>
      </c>
      <c r="H17" s="46">
        <v>48</v>
      </c>
      <c r="I17" s="47">
        <f>IF(AND(H47&lt;&gt;0,H47&lt;&gt;".",H17&lt;&gt;"."),H17*100/H47,".")</f>
        <v>1.289975812953507</v>
      </c>
      <c r="J17" s="46">
        <v>23</v>
      </c>
      <c r="K17" s="47">
        <f>IF(AND(J47&lt;&gt;0,J47&lt;&gt;".",J17&lt;&gt;"."),J17*100/J47,".")</f>
        <v>0.7007921998781231</v>
      </c>
      <c r="L17" s="46">
        <v>29</v>
      </c>
      <c r="M17" s="47">
        <f>IF(AND(L47&lt;&gt;0,L47&lt;&gt;".",L17&lt;&gt;"."),L17*100/L47,".")</f>
        <v>0.9014609884986012</v>
      </c>
      <c r="N17" s="48">
        <f>IF(AND(L17&lt;&gt;".",D17&lt;&gt;"."),L17-D17,".")</f>
        <v>-61</v>
      </c>
      <c r="O17" s="49">
        <f>IF(AND(D17&lt;&gt;0,D17&lt;&gt;".",N17&lt;&gt;"."),N17*100/D17,".")</f>
        <v>-67.77777777777777</v>
      </c>
      <c r="P17" s="48">
        <f>IF(AND(L17&lt;&gt;".",J17&lt;&gt;"."),L17-J17,".")</f>
        <v>6</v>
      </c>
      <c r="Q17" s="49">
        <f>IF(AND(J17&lt;&gt;0,J17&lt;&gt;".",P17&lt;&gt;"."),P17*100/J17,".")</f>
        <v>26.08695652173913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116</v>
      </c>
      <c r="E18" s="47">
        <f>IF(AND(D47&lt;&gt;0,D47&lt;&gt;".",D18&lt;&gt;"."),D18*100/D47,".")</f>
        <v>2.498384665087228</v>
      </c>
      <c r="F18" s="46">
        <v>94</v>
      </c>
      <c r="G18" s="47">
        <f>IF(AND(F47&lt;&gt;0,F47&lt;&gt;".",F18&lt;&gt;"."),F18*100/F47,".")</f>
        <v>2.17441591487393</v>
      </c>
      <c r="H18" s="46">
        <v>82</v>
      </c>
      <c r="I18" s="47">
        <f>IF(AND(H47&lt;&gt;0,H47&lt;&gt;".",H18&lt;&gt;"."),H18*100/H47,".")</f>
        <v>2.2037086804622414</v>
      </c>
      <c r="J18" s="46">
        <v>62</v>
      </c>
      <c r="K18" s="47">
        <f>IF(AND(J47&lt;&gt;0,J47&lt;&gt;".",J18&lt;&gt;"."),J18*100/J47,".")</f>
        <v>1.8890920170627665</v>
      </c>
      <c r="L18" s="46">
        <v>53</v>
      </c>
      <c r="M18" s="47">
        <f>IF(AND(L47&lt;&gt;0,L47&lt;&gt;".",L18&lt;&gt;"."),L18*100/L47,".")</f>
        <v>1.6474976686353746</v>
      </c>
      <c r="N18" s="48">
        <f>IF(AND(L18&lt;&gt;".",D18&lt;&gt;"."),L18-D18,".")</f>
        <v>-63</v>
      </c>
      <c r="O18" s="49">
        <f>IF(AND(D18&lt;&gt;0,D18&lt;&gt;".",N18&lt;&gt;"."),N18*100/D18,".")</f>
        <v>-54.310344827586206</v>
      </c>
      <c r="P18" s="48">
        <f>IF(AND(L18&lt;&gt;".",J18&lt;&gt;"."),L18-J18,".")</f>
        <v>-9</v>
      </c>
      <c r="Q18" s="49">
        <f>IF(AND(J18&lt;&gt;0,J18&lt;&gt;".",P18&lt;&gt;"."),P18*100/J18,".")</f>
        <v>-14.516129032258064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22</v>
      </c>
      <c r="E19" s="47">
        <f>IF(AND(D47&lt;&gt;0,D47&lt;&gt;".",D19&lt;&gt;"."),D19*100/D47,".")</f>
        <v>0.473831574413095</v>
      </c>
      <c r="F19" s="46">
        <v>20</v>
      </c>
      <c r="G19" s="47">
        <f>IF(AND(F47&lt;&gt;0,F47&lt;&gt;".",F19&lt;&gt;"."),F19*100/F47,".")</f>
        <v>0.4626416840157298</v>
      </c>
      <c r="H19" s="46">
        <v>19</v>
      </c>
      <c r="I19" s="47">
        <f>IF(AND(H47&lt;&gt;0,H47&lt;&gt;".",H19&lt;&gt;"."),H19*100/H47,".")</f>
        <v>0.5106154259607633</v>
      </c>
      <c r="J19" s="46">
        <v>9</v>
      </c>
      <c r="K19" s="47">
        <f>IF(AND(J47&lt;&gt;0,J47&lt;&gt;".",J19&lt;&gt;"."),J19*100/J47,".")</f>
        <v>0.2742230347349177</v>
      </c>
      <c r="L19" s="46">
        <v>10</v>
      </c>
      <c r="M19" s="47">
        <f>IF(AND(L47&lt;&gt;0,L47&lt;&gt;".",L19&lt;&gt;"."),L19*100/L47,".")</f>
        <v>0.3108486167236556</v>
      </c>
      <c r="N19" s="48">
        <f>IF(AND(L19&lt;&gt;".",D19&lt;&gt;"."),L19-D19,".")</f>
        <v>-12</v>
      </c>
      <c r="O19" s="49">
        <f>IF(AND(D19&lt;&gt;0,D19&lt;&gt;".",N19&lt;&gt;"."),N19*100/D19,".")</f>
        <v>-54.54545454545455</v>
      </c>
      <c r="P19" s="48">
        <f>IF(AND(L19&lt;&gt;".",J19&lt;&gt;"."),L19-J19,".")</f>
        <v>1</v>
      </c>
      <c r="Q19" s="49">
        <f>IF(AND(J19&lt;&gt;0,J19&lt;&gt;".",P19&lt;&gt;"."),P19*100/J19,".")</f>
        <v>11.11111111111111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29</v>
      </c>
      <c r="E23" s="47">
        <f>IF(AND(D47&lt;&gt;0,D47&lt;&gt;".",D23&lt;&gt;"."),D23*100/D47,".")</f>
        <v>0.624596166271807</v>
      </c>
      <c r="F23" s="46">
        <v>35</v>
      </c>
      <c r="G23" s="47">
        <f>IF(AND(F47&lt;&gt;0,F47&lt;&gt;".",F23&lt;&gt;"."),F23*100/F47,".")</f>
        <v>0.8096229470275271</v>
      </c>
      <c r="H23" s="46">
        <v>33</v>
      </c>
      <c r="I23" s="47">
        <f>IF(AND(H47&lt;&gt;0,H47&lt;&gt;".",H23&lt;&gt;"."),H23*100/H47,".")</f>
        <v>0.8868583714055361</v>
      </c>
      <c r="J23" s="46">
        <v>23</v>
      </c>
      <c r="K23" s="47">
        <f>IF(AND(J47&lt;&gt;0,J47&lt;&gt;".",J23&lt;&gt;"."),J23*100/J47,".")</f>
        <v>0.7007921998781231</v>
      </c>
      <c r="L23" s="46">
        <v>17</v>
      </c>
      <c r="M23" s="47">
        <f>IF(AND(L47&lt;&gt;0,L47&lt;&gt;".",L23&lt;&gt;"."),L23*100/L47,".")</f>
        <v>0.5284426484302145</v>
      </c>
      <c r="N23" s="48">
        <f>IF(AND(L23&lt;&gt;".",D23&lt;&gt;"."),L23-D23,".")</f>
        <v>-12</v>
      </c>
      <c r="O23" s="49">
        <f>IF(AND(D23&lt;&gt;0,D23&lt;&gt;".",N23&lt;&gt;"."),N23*100/D23,".")</f>
        <v>-41.37931034482759</v>
      </c>
      <c r="P23" s="48">
        <f>IF(AND(L23&lt;&gt;".",J23&lt;&gt;"."),L23-J23,".")</f>
        <v>-6</v>
      </c>
      <c r="Q23" s="49">
        <f>IF(AND(J23&lt;&gt;0,J23&lt;&gt;".",P23&lt;&gt;"."),P23*100/J23,".")</f>
        <v>-26.08695652173913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>
        <v>1</v>
      </c>
      <c r="I24" s="47">
        <f>IF(AND(H47&lt;&gt;0,H47&lt;&gt;".",H24&lt;&gt;"."),H24*100/H47,".")</f>
        <v>0.026874496103198066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43</v>
      </c>
      <c r="E27" s="47">
        <f>IF(AND(D47&lt;&gt;0,D47&lt;&gt;".",D27&lt;&gt;"."),D27*100/D47,".")</f>
        <v>0.9261253499892311</v>
      </c>
      <c r="F27" s="46">
        <v>31</v>
      </c>
      <c r="G27" s="47">
        <f>IF(AND(F47&lt;&gt;0,F47&lt;&gt;".",F27&lt;&gt;"."),F27*100/F47,".")</f>
        <v>0.7170946102243813</v>
      </c>
      <c r="H27" s="46">
        <v>35</v>
      </c>
      <c r="I27" s="47">
        <f>IF(AND(H47&lt;&gt;0,H47&lt;&gt;".",H27&lt;&gt;"."),H27*100/H47,".")</f>
        <v>0.9406073636119323</v>
      </c>
      <c r="J27" s="46">
        <v>37</v>
      </c>
      <c r="K27" s="47">
        <f>IF(AND(J47&lt;&gt;0,J47&lt;&gt;".",J27&lt;&gt;"."),J27*100/J47,".")</f>
        <v>1.1273613650213286</v>
      </c>
      <c r="L27" s="46">
        <v>28</v>
      </c>
      <c r="M27" s="47">
        <f>IF(AND(L47&lt;&gt;0,L47&lt;&gt;".",L27&lt;&gt;"."),L27*100/L47,".")</f>
        <v>0.8703761268262357</v>
      </c>
      <c r="N27" s="48">
        <f>IF(AND(L27&lt;&gt;".",D27&lt;&gt;"."),L27-D27,".")</f>
        <v>-15</v>
      </c>
      <c r="O27" s="49">
        <f>IF(AND(D27&lt;&gt;0,D27&lt;&gt;".",N27&lt;&gt;"."),N27*100/D27,".")</f>
        <v>-34.883720930232556</v>
      </c>
      <c r="P27" s="48">
        <f>IF(AND(L27&lt;&gt;".",J27&lt;&gt;"."),L27-J27,".")</f>
        <v>-9</v>
      </c>
      <c r="Q27" s="49">
        <f>IF(AND(J27&lt;&gt;0,J27&lt;&gt;".",P27&lt;&gt;"."),P27*100/J27,".")</f>
        <v>-24.324324324324323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91</v>
      </c>
      <c r="E28" s="47">
        <f>IF(AND(D47&lt;&gt;0,D47&lt;&gt;".",D28&lt;&gt;"."),D28*100/D47,".")</f>
        <v>1.9599396941632565</v>
      </c>
      <c r="F28" s="46">
        <v>59</v>
      </c>
      <c r="G28" s="47">
        <f>IF(AND(F47&lt;&gt;0,F47&lt;&gt;".",F28&lt;&gt;"."),F28*100/F47,".")</f>
        <v>1.364792967846403</v>
      </c>
      <c r="H28" s="46">
        <v>58</v>
      </c>
      <c r="I28" s="47">
        <f>IF(AND(H47&lt;&gt;0,H47&lt;&gt;".",H28&lt;&gt;"."),H28*100/H47,".")</f>
        <v>1.5587207739854878</v>
      </c>
      <c r="J28" s="46">
        <v>42</v>
      </c>
      <c r="K28" s="47">
        <f>IF(AND(J47&lt;&gt;0,J47&lt;&gt;".",J28&lt;&gt;"."),J28*100/J47,".")</f>
        <v>1.2797074954296161</v>
      </c>
      <c r="L28" s="46">
        <v>28</v>
      </c>
      <c r="M28" s="47">
        <f>IF(AND(L47&lt;&gt;0,L47&lt;&gt;".",L28&lt;&gt;"."),L28*100/L47,".")</f>
        <v>0.8703761268262357</v>
      </c>
      <c r="N28" s="48">
        <f>IF(AND(L28&lt;&gt;".",D28&lt;&gt;"."),L28-D28,".")</f>
        <v>-63</v>
      </c>
      <c r="O28" s="49">
        <f>IF(AND(D28&lt;&gt;0,D28&lt;&gt;".",N28&lt;&gt;"."),N28*100/D28,".")</f>
        <v>-69.23076923076923</v>
      </c>
      <c r="P28" s="48">
        <f>IF(AND(L28&lt;&gt;".",J28&lt;&gt;"."),L28-J28,".")</f>
        <v>-14</v>
      </c>
      <c r="Q28" s="49">
        <f>IF(AND(J28&lt;&gt;0,J28&lt;&gt;".",P28&lt;&gt;"."),P28*100/J28,".")</f>
        <v>-33.333333333333336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11</v>
      </c>
      <c r="E30" s="47">
        <f>IF(AND(D47&lt;&gt;0,D47&lt;&gt;".",D30&lt;&gt;"."),D30*100/D47,".")</f>
        <v>0.2369157872065475</v>
      </c>
      <c r="F30" s="46">
        <v>7</v>
      </c>
      <c r="G30" s="47">
        <f>IF(AND(F47&lt;&gt;0,F47&lt;&gt;".",F30&lt;&gt;"."),F30*100/F47,".")</f>
        <v>0.16192458940550544</v>
      </c>
      <c r="H30" s="46">
        <v>19</v>
      </c>
      <c r="I30" s="47">
        <f>IF(AND(H47&lt;&gt;0,H47&lt;&gt;".",H30&lt;&gt;"."),H30*100/H47,".")</f>
        <v>0.5106154259607633</v>
      </c>
      <c r="J30" s="46">
        <v>5</v>
      </c>
      <c r="K30" s="47">
        <f>IF(AND(J47&lt;&gt;0,J47&lt;&gt;".",J30&lt;&gt;"."),J30*100/J47,".")</f>
        <v>0.15234613040828762</v>
      </c>
      <c r="L30" s="46">
        <v>5</v>
      </c>
      <c r="M30" s="47">
        <f>IF(AND(L47&lt;&gt;0,L47&lt;&gt;".",L30&lt;&gt;"."),L30*100/L47,".")</f>
        <v>0.1554243083618278</v>
      </c>
      <c r="N30" s="48">
        <f>IF(AND(L30&lt;&gt;".",D30&lt;&gt;"."),L30-D30,".")</f>
        <v>-6</v>
      </c>
      <c r="O30" s="49">
        <f>IF(AND(D30&lt;&gt;0,D30&lt;&gt;".",N30&lt;&gt;"."),N30*100/D30,".")</f>
        <v>-54.54545454545455</v>
      </c>
      <c r="P30" s="48">
        <f>IF(AND(L30&lt;&gt;".",J30&lt;&gt;"."),L30-J30,".")</f>
        <v>0</v>
      </c>
      <c r="Q30" s="49">
        <f>IF(AND(J30&lt;&gt;0,J30&lt;&gt;".",P30&lt;&gt;"."),P30*100/J30,".")</f>
        <v>0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3</v>
      </c>
      <c r="E36" s="47">
        <f>IF(AND(D47&lt;&gt;0,D47&lt;&gt;".",D36&lt;&gt;"."),D36*100/D47,".")</f>
        <v>0.0646133965108766</v>
      </c>
      <c r="F36" s="46">
        <v>10</v>
      </c>
      <c r="G36" s="47">
        <f>IF(AND(F47&lt;&gt;0,F47&lt;&gt;".",F36&lt;&gt;"."),F36*100/F47,".")</f>
        <v>0.2313208420078649</v>
      </c>
      <c r="H36" s="46">
        <v>5</v>
      </c>
      <c r="I36" s="47">
        <f>IF(AND(H47&lt;&gt;0,H47&lt;&gt;".",H36&lt;&gt;"."),H36*100/H47,".")</f>
        <v>0.13437248051599032</v>
      </c>
      <c r="J36" s="46">
        <v>4</v>
      </c>
      <c r="K36" s="47">
        <f>IF(AND(J47&lt;&gt;0,J47&lt;&gt;".",J36&lt;&gt;"."),J36*100/J47,".")</f>
        <v>0.1218769043266301</v>
      </c>
      <c r="L36" s="46">
        <v>5</v>
      </c>
      <c r="M36" s="47">
        <f>IF(AND(L47&lt;&gt;0,L47&lt;&gt;".",L36&lt;&gt;"."),L36*100/L47,".")</f>
        <v>0.1554243083618278</v>
      </c>
      <c r="N36" s="48">
        <f>IF(AND(L36&lt;&gt;".",D36&lt;&gt;"."),L36-D36,".")</f>
        <v>2</v>
      </c>
      <c r="O36" s="49">
        <f>IF(AND(D36&lt;&gt;0,D36&lt;&gt;".",N36&lt;&gt;"."),N36*100/D36,".")</f>
        <v>66.66666666666667</v>
      </c>
      <c r="P36" s="48">
        <f>IF(AND(L36&lt;&gt;".",J36&lt;&gt;"."),L36-J36,".")</f>
        <v>1</v>
      </c>
      <c r="Q36" s="49">
        <f>IF(AND(J36&lt;&gt;0,J36&lt;&gt;".",P36&lt;&gt;"."),P36*100/J36,".")</f>
        <v>25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>
        <v>2</v>
      </c>
      <c r="G38" s="47">
        <f>IF(AND(F47&lt;&gt;0,F47&lt;&gt;".",F38&lt;&gt;"."),F38*100/F47,".")</f>
        <v>0.046264168401572985</v>
      </c>
      <c r="H38" s="46">
        <v>4</v>
      </c>
      <c r="I38" s="47">
        <f>IF(AND(H47&lt;&gt;0,H47&lt;&gt;".",H38&lt;&gt;"."),H38*100/H47,".")</f>
        <v>0.10749798441279226</v>
      </c>
      <c r="J38" s="46">
        <v>1</v>
      </c>
      <c r="K38" s="47">
        <f>IF(AND(J47&lt;&gt;0,J47&lt;&gt;".",J38&lt;&gt;"."),J38*100/J47,".")</f>
        <v>0.030469226081657527</v>
      </c>
      <c r="L38" s="46">
        <v>1</v>
      </c>
      <c r="M38" s="47">
        <f>IF(AND(L47&lt;&gt;0,L47&lt;&gt;".",L38&lt;&gt;"."),L38*100/L47,".")</f>
        <v>0.031084861672365557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>
        <f>IF(AND(L38&lt;&gt;".",J38&lt;&gt;"."),L38-J38,".")</f>
        <v>0</v>
      </c>
      <c r="Q38" s="49">
        <f>IF(AND(J38&lt;&gt;0,J38&lt;&gt;".",P38&lt;&gt;"."),P38*100/J38,".")</f>
        <v>0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>
        <v>1</v>
      </c>
      <c r="G39" s="47">
        <f>IF(AND(F47&lt;&gt;0,F47&lt;&gt;".",F39&lt;&gt;"."),F39*100/F47,".")</f>
        <v>0.023132084200786492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28</v>
      </c>
      <c r="E40" s="47">
        <f>IF(AND(D47&lt;&gt;0,D47&lt;&gt;".",D40&lt;&gt;"."),D40*100/D47,".")</f>
        <v>0.6030583674348482</v>
      </c>
      <c r="F40" s="46">
        <v>32</v>
      </c>
      <c r="G40" s="47">
        <f>IF(AND(F47&lt;&gt;0,F47&lt;&gt;".",F40&lt;&gt;"."),F40*100/F47,".")</f>
        <v>0.7402266944251678</v>
      </c>
      <c r="H40" s="46">
        <v>19</v>
      </c>
      <c r="I40" s="47">
        <f>IF(AND(H47&lt;&gt;0,H47&lt;&gt;".",H40&lt;&gt;"."),H40*100/H47,".")</f>
        <v>0.5106154259607633</v>
      </c>
      <c r="J40" s="46">
        <v>5</v>
      </c>
      <c r="K40" s="47">
        <f>IF(AND(J47&lt;&gt;0,J47&lt;&gt;".",J40&lt;&gt;"."),J40*100/J47,".")</f>
        <v>0.15234613040828762</v>
      </c>
      <c r="L40" s="46">
        <v>2</v>
      </c>
      <c r="M40" s="47">
        <f>IF(AND(L47&lt;&gt;0,L47&lt;&gt;".",L40&lt;&gt;"."),L40*100/L47,".")</f>
        <v>0.062169723344731115</v>
      </c>
      <c r="N40" s="48">
        <f>IF(AND(L40&lt;&gt;".",D40&lt;&gt;"."),L40-D40,".")</f>
        <v>-26</v>
      </c>
      <c r="O40" s="49">
        <f>IF(AND(D40&lt;&gt;0,D40&lt;&gt;".",N40&lt;&gt;"."),N40*100/D40,".")</f>
        <v>-92.85714285714286</v>
      </c>
      <c r="P40" s="48">
        <f>IF(AND(L40&lt;&gt;".",J40&lt;&gt;"."),L40-J40,".")</f>
        <v>-3</v>
      </c>
      <c r="Q40" s="49">
        <f>IF(AND(J40&lt;&gt;0,J40&lt;&gt;".",P40&lt;&gt;"."),P40*100/J40,".")</f>
        <v>-60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58</v>
      </c>
      <c r="E43" s="47">
        <f>IF(AND(D47&lt;&gt;0,D47&lt;&gt;".",D43&lt;&gt;"."),D43*100/D47,".")</f>
        <v>1.249192332543614</v>
      </c>
      <c r="F43" s="46">
        <v>46</v>
      </c>
      <c r="G43" s="47">
        <f>IF(AND(F47&lt;&gt;0,F47&lt;&gt;".",F43&lt;&gt;"."),F43*100/F47,".")</f>
        <v>1.0640758732361786</v>
      </c>
      <c r="H43" s="46">
        <v>40</v>
      </c>
      <c r="I43" s="47">
        <f>IF(AND(H47&lt;&gt;0,H47&lt;&gt;".",H43&lt;&gt;"."),H43*100/H47,".")</f>
        <v>1.0749798441279226</v>
      </c>
      <c r="J43" s="46">
        <v>37</v>
      </c>
      <c r="K43" s="47">
        <f>IF(AND(J47&lt;&gt;0,J47&lt;&gt;".",J43&lt;&gt;"."),J43*100/J47,".")</f>
        <v>1.1273613650213286</v>
      </c>
      <c r="L43" s="46">
        <v>27</v>
      </c>
      <c r="M43" s="47">
        <f>IF(AND(L47&lt;&gt;0,L47&lt;&gt;".",L43&lt;&gt;"."),L43*100/L47,".")</f>
        <v>0.8392912651538701</v>
      </c>
      <c r="N43" s="48">
        <f>IF(AND(L43&lt;&gt;".",D43&lt;&gt;"."),L43-D43,".")</f>
        <v>-31</v>
      </c>
      <c r="O43" s="49">
        <f>IF(AND(D43&lt;&gt;0,D43&lt;&gt;".",N43&lt;&gt;"."),N43*100/D43,".")</f>
        <v>-53.44827586206897</v>
      </c>
      <c r="P43" s="48">
        <f>IF(AND(L43&lt;&gt;".",J43&lt;&gt;"."),L43-J43,".")</f>
        <v>-10</v>
      </c>
      <c r="Q43" s="49">
        <f>IF(AND(J43&lt;&gt;0,J43&lt;&gt;".",P43&lt;&gt;"."),P43*100/J43,".")</f>
        <v>-27.027027027027028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204</v>
      </c>
      <c r="E44" s="47">
        <f>IF(AND(D47&lt;&gt;0,D47&lt;&gt;".",D44&lt;&gt;"."),D44*100/D47,".")</f>
        <v>4.393710962739608</v>
      </c>
      <c r="F44" s="46">
        <v>198</v>
      </c>
      <c r="G44" s="47">
        <f>IF(AND(F47&lt;&gt;0,F47&lt;&gt;".",F44&lt;&gt;"."),F44*100/F47,".")</f>
        <v>4.580152671755725</v>
      </c>
      <c r="H44" s="46">
        <v>192</v>
      </c>
      <c r="I44" s="47">
        <f>IF(AND(H47&lt;&gt;0,H47&lt;&gt;".",H44&lt;&gt;"."),H44*100/H47,".")</f>
        <v>5.159903251814028</v>
      </c>
      <c r="J44" s="46">
        <v>151</v>
      </c>
      <c r="K44" s="47">
        <f>IF(AND(J47&lt;&gt;0,J47&lt;&gt;".",J44&lt;&gt;"."),J44*100/J47,".")</f>
        <v>4.600853138330287</v>
      </c>
      <c r="L44" s="46">
        <v>139</v>
      </c>
      <c r="M44" s="47">
        <f>IF(AND(L47&lt;&gt;0,L47&lt;&gt;".",L44&lt;&gt;"."),L44*100/L47,".")</f>
        <v>4.320795772458813</v>
      </c>
      <c r="N44" s="48">
        <f>IF(AND(L44&lt;&gt;".",D44&lt;&gt;"."),L44-D44,".")</f>
        <v>-65</v>
      </c>
      <c r="O44" s="49">
        <f>IF(AND(D44&lt;&gt;0,D44&lt;&gt;".",N44&lt;&gt;"."),N44*100/D44,".")</f>
        <v>-31.862745098039216</v>
      </c>
      <c r="P44" s="48">
        <f>IF(AND(L44&lt;&gt;".",J44&lt;&gt;"."),L44-J44,".")</f>
        <v>-12</v>
      </c>
      <c r="Q44" s="49">
        <f>IF(AND(J44&lt;&gt;0,J44&lt;&gt;".",P44&lt;&gt;"."),P44*100/J44,".")</f>
        <v>-7.947019867549669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797</v>
      </c>
      <c r="E46" s="53">
        <f>IF(AND(D47&lt;&gt;0,D47&lt;&gt;".",D46&lt;&gt;"."),D46*100/D47,".")</f>
        <v>17.165625673056212</v>
      </c>
      <c r="F46" s="52">
        <f>SUM(F6:F45)</f>
        <v>717</v>
      </c>
      <c r="G46" s="53">
        <f>IF(AND(F47&lt;&gt;0,F47&lt;&gt;".",F46&lt;&gt;"."),F46*100/F47,".")</f>
        <v>16.585704371963914</v>
      </c>
      <c r="H46" s="52">
        <f>SUM(H6:H45)</f>
        <v>626</v>
      </c>
      <c r="I46" s="53">
        <f>IF(AND(H47&lt;&gt;0,H47&lt;&gt;".",H46&lt;&gt;"."),H46*100/H47,".")</f>
        <v>16.82343456060199</v>
      </c>
      <c r="J46" s="52">
        <f>SUM(J6:J45)</f>
        <v>448</v>
      </c>
      <c r="K46" s="53">
        <f>IF(AND(J47&lt;&gt;0,J47&lt;&gt;".",J46&lt;&gt;"."),J46*100/J47,".")</f>
        <v>13.650213284582572</v>
      </c>
      <c r="L46" s="52">
        <f>SUM(L6:L45)</f>
        <v>405</v>
      </c>
      <c r="M46" s="53">
        <f>IF(AND(L47&lt;&gt;0,L47&lt;&gt;".",L46&lt;&gt;"."),L46*100/L47,".")</f>
        <v>12.589368977308052</v>
      </c>
      <c r="N46" s="52">
        <f>IF(AND(L46&lt;&gt;".",D46&lt;&gt;"."),L46-D46,".")</f>
        <v>-392</v>
      </c>
      <c r="O46" s="54">
        <f>IF(AND(D46&lt;&gt;0,D46&lt;&gt;".",N46&lt;&gt;"."),N46*100/D46,".")</f>
        <v>-49.184441656210794</v>
      </c>
      <c r="P46" s="52">
        <f>IF(AND(L46&lt;&gt;".",J46&lt;&gt;"."),L46-J46,".")</f>
        <v>-43</v>
      </c>
      <c r="Q46" s="54">
        <f>IF(AND(J46&lt;&gt;0,J46&lt;&gt;".",P46&lt;&gt;"."),P46*100/J46,".")</f>
        <v>-9.598214285714286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4643</v>
      </c>
      <c r="E47" s="58">
        <f>IF(D47=".",".",100)</f>
        <v>100</v>
      </c>
      <c r="F47" s="57">
        <v>4323</v>
      </c>
      <c r="G47" s="58">
        <f>IF(F47=".",".",100)</f>
        <v>100</v>
      </c>
      <c r="H47" s="57">
        <v>3721</v>
      </c>
      <c r="I47" s="58">
        <f>IF(H47=".",".",100)</f>
        <v>100</v>
      </c>
      <c r="J47" s="57">
        <v>3282</v>
      </c>
      <c r="K47" s="58">
        <f>IF(J47=".",".",100)</f>
        <v>100</v>
      </c>
      <c r="L47" s="57">
        <v>3217</v>
      </c>
      <c r="M47" s="58">
        <f>IF(L47=".",".",100)</f>
        <v>100</v>
      </c>
      <c r="N47" s="57">
        <f>IF(AND(L47&lt;&gt;".",D47&lt;&gt;"."),L47-D47,".")</f>
        <v>-1426</v>
      </c>
      <c r="O47" s="58">
        <f>IF(AND(D47&lt;&gt;0,D47&lt;&gt;".",N47&lt;&gt;"."),N47*100/D47,".")</f>
        <v>-30.712901141503337</v>
      </c>
      <c r="P47" s="57">
        <f>IF(AND(L47&lt;&gt;".",J47&lt;&gt;"."),L47-J47,".")</f>
        <v>-65</v>
      </c>
      <c r="Q47" s="58">
        <f>IF(AND(J47&lt;&gt;0,J47&lt;&gt;".",P47&lt;&gt;"."),P47*100/J47,".")</f>
        <v>-1.9804996953077392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37</v>
      </c>
      <c r="E7" s="47">
        <f>IF(AND(D47&lt;&gt;0,D47&lt;&gt;".",D7&lt;&gt;"."),D7*100/D47,".")</f>
        <v>1.7411764705882353</v>
      </c>
      <c r="F7" s="46">
        <v>27</v>
      </c>
      <c r="G7" s="47">
        <f>IF(AND(F47&lt;&gt;0,F47&lt;&gt;".",F7&lt;&gt;"."),F7*100/F47,".")</f>
        <v>1.423299947285187</v>
      </c>
      <c r="H7" s="46">
        <v>24</v>
      </c>
      <c r="I7" s="47">
        <f>IF(AND(H47&lt;&gt;0,H47&lt;&gt;".",H7&lt;&gt;"."),H7*100/H47,".")</f>
        <v>1.408450704225352</v>
      </c>
      <c r="J7" s="46">
        <v>9</v>
      </c>
      <c r="K7" s="47">
        <f>IF(AND(J47&lt;&gt;0,J47&lt;&gt;".",J7&lt;&gt;"."),J7*100/J47,".")</f>
        <v>0.6396588486140725</v>
      </c>
      <c r="L7" s="46">
        <v>6</v>
      </c>
      <c r="M7" s="47">
        <f>IF(AND(L47&lt;&gt;0,L47&lt;&gt;".",L7&lt;&gt;"."),L7*100/L47,".")</f>
        <v>0.45558086560364464</v>
      </c>
      <c r="N7" s="48">
        <f>IF(AND(L7&lt;&gt;".",D7&lt;&gt;"."),L7-D7,".")</f>
        <v>-31</v>
      </c>
      <c r="O7" s="49">
        <f>IF(AND(D7&lt;&gt;0,D7&lt;&gt;".",N7&lt;&gt;"."),N7*100/D7,".")</f>
        <v>-83.78378378378379</v>
      </c>
      <c r="P7" s="48">
        <f>IF(AND(L7&lt;&gt;".",J7&lt;&gt;"."),L7-J7,".")</f>
        <v>-3</v>
      </c>
      <c r="Q7" s="49">
        <f>IF(AND(J7&lt;&gt;0,J7&lt;&gt;".",P7&lt;&gt;"."),P7*100/J7,".")</f>
        <v>-33.333333333333336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30</v>
      </c>
      <c r="E8" s="47">
        <f>IF(AND(D47&lt;&gt;0,D47&lt;&gt;".",D8&lt;&gt;"."),D8*100/D47,".")</f>
        <v>1.411764705882353</v>
      </c>
      <c r="F8" s="46">
        <v>25</v>
      </c>
      <c r="G8" s="47">
        <f>IF(AND(F47&lt;&gt;0,F47&lt;&gt;".",F8&lt;&gt;"."),F8*100/F47,".")</f>
        <v>1.3178703215603584</v>
      </c>
      <c r="H8" s="46">
        <v>21</v>
      </c>
      <c r="I8" s="47">
        <f>IF(AND(H47&lt;&gt;0,H47&lt;&gt;".",H8&lt;&gt;"."),H8*100/H47,".")</f>
        <v>1.232394366197183</v>
      </c>
      <c r="J8" s="46">
        <v>5</v>
      </c>
      <c r="K8" s="47">
        <f>IF(AND(J47&lt;&gt;0,J47&lt;&gt;".",J8&lt;&gt;"."),J8*100/J47,".")</f>
        <v>0.35536602700781805</v>
      </c>
      <c r="L8" s="46">
        <v>2</v>
      </c>
      <c r="M8" s="47">
        <f>IF(AND(L47&lt;&gt;0,L47&lt;&gt;".",L8&lt;&gt;"."),L8*100/L47,".")</f>
        <v>0.15186028853454822</v>
      </c>
      <c r="N8" s="48">
        <f>IF(AND(L8&lt;&gt;".",D8&lt;&gt;"."),L8-D8,".")</f>
        <v>-28</v>
      </c>
      <c r="O8" s="49">
        <f>IF(AND(D8&lt;&gt;0,D8&lt;&gt;".",N8&lt;&gt;"."),N8*100/D8,".")</f>
        <v>-93.33333333333333</v>
      </c>
      <c r="P8" s="48">
        <f>IF(AND(L8&lt;&gt;".",J8&lt;&gt;"."),L8-J8,".")</f>
        <v>-3</v>
      </c>
      <c r="Q8" s="49">
        <f>IF(AND(J8&lt;&gt;0,J8&lt;&gt;".",P8&lt;&gt;"."),P8*100/J8,".")</f>
        <v>-60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>
        <v>1</v>
      </c>
      <c r="K13" s="47">
        <f>IF(AND(J47&lt;&gt;0,J47&lt;&gt;".",J13&lt;&gt;"."),J13*100/J47,".")</f>
        <v>0.07107320540156362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24</v>
      </c>
      <c r="E17" s="47">
        <f>IF(AND(D47&lt;&gt;0,D47&lt;&gt;".",D17&lt;&gt;"."),D17*100/D47,".")</f>
        <v>1.1294117647058823</v>
      </c>
      <c r="F17" s="46">
        <v>18</v>
      </c>
      <c r="G17" s="47">
        <f>IF(AND(F47&lt;&gt;0,F47&lt;&gt;".",F17&lt;&gt;"."),F17*100/F47,".")</f>
        <v>0.9488666315234581</v>
      </c>
      <c r="H17" s="46">
        <v>15</v>
      </c>
      <c r="I17" s="47">
        <f>IF(AND(H47&lt;&gt;0,H47&lt;&gt;".",H17&lt;&gt;"."),H17*100/H47,".")</f>
        <v>0.8802816901408451</v>
      </c>
      <c r="J17" s="46">
        <v>9</v>
      </c>
      <c r="K17" s="47">
        <f>IF(AND(J47&lt;&gt;0,J47&lt;&gt;".",J17&lt;&gt;"."),J17*100/J47,".")</f>
        <v>0.6396588486140725</v>
      </c>
      <c r="L17" s="46">
        <v>7</v>
      </c>
      <c r="M17" s="47">
        <f>IF(AND(L47&lt;&gt;0,L47&lt;&gt;".",L17&lt;&gt;"."),L17*100/L47,".")</f>
        <v>0.5315110098709187</v>
      </c>
      <c r="N17" s="48">
        <f>IF(AND(L17&lt;&gt;".",D17&lt;&gt;"."),L17-D17,".")</f>
        <v>-17</v>
      </c>
      <c r="O17" s="49">
        <f>IF(AND(D17&lt;&gt;0,D17&lt;&gt;".",N17&lt;&gt;"."),N17*100/D17,".")</f>
        <v>-70.83333333333333</v>
      </c>
      <c r="P17" s="48">
        <f>IF(AND(L17&lt;&gt;".",J17&lt;&gt;"."),L17-J17,".")</f>
        <v>-2</v>
      </c>
      <c r="Q17" s="49">
        <f>IF(AND(J17&lt;&gt;0,J17&lt;&gt;".",P17&lt;&gt;"."),P17*100/J17,".")</f>
        <v>-22.22222222222222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31</v>
      </c>
      <c r="E18" s="47">
        <f>IF(AND(D47&lt;&gt;0,D47&lt;&gt;".",D18&lt;&gt;"."),D18*100/D47,".")</f>
        <v>1.4588235294117646</v>
      </c>
      <c r="F18" s="46">
        <v>15</v>
      </c>
      <c r="G18" s="47">
        <f>IF(AND(F47&lt;&gt;0,F47&lt;&gt;".",F18&lt;&gt;"."),F18*100/F47,".")</f>
        <v>0.790722192936215</v>
      </c>
      <c r="H18" s="46">
        <v>23</v>
      </c>
      <c r="I18" s="47">
        <f>IF(AND(H47&lt;&gt;0,H47&lt;&gt;".",H18&lt;&gt;"."),H18*100/H47,".")</f>
        <v>1.3497652582159625</v>
      </c>
      <c r="J18" s="46">
        <v>12</v>
      </c>
      <c r="K18" s="47">
        <f>IF(AND(J47&lt;&gt;0,J47&lt;&gt;".",J18&lt;&gt;"."),J18*100/J47,".")</f>
        <v>0.8528784648187633</v>
      </c>
      <c r="L18" s="46">
        <v>17</v>
      </c>
      <c r="M18" s="47">
        <f>IF(AND(L47&lt;&gt;0,L47&lt;&gt;".",L18&lt;&gt;"."),L18*100/L47,".")</f>
        <v>1.2908124525436597</v>
      </c>
      <c r="N18" s="48">
        <f>IF(AND(L18&lt;&gt;".",D18&lt;&gt;"."),L18-D18,".")</f>
        <v>-14</v>
      </c>
      <c r="O18" s="49">
        <f>IF(AND(D18&lt;&gt;0,D18&lt;&gt;".",N18&lt;&gt;"."),N18*100/D18,".")</f>
        <v>-45.16129032258065</v>
      </c>
      <c r="P18" s="48">
        <f>IF(AND(L18&lt;&gt;".",J18&lt;&gt;"."),L18-J18,".")</f>
        <v>5</v>
      </c>
      <c r="Q18" s="49">
        <f>IF(AND(J18&lt;&gt;0,J18&lt;&gt;".",P18&lt;&gt;"."),P18*100/J18,".")</f>
        <v>41.666666666666664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</v>
      </c>
      <c r="E19" s="47">
        <f>IF(AND(D47&lt;&gt;0,D47&lt;&gt;".",D19&lt;&gt;"."),D19*100/D47,".")</f>
        <v>0.047058823529411764</v>
      </c>
      <c r="F19" s="46">
        <v>1</v>
      </c>
      <c r="G19" s="47">
        <f>IF(AND(F47&lt;&gt;0,F47&lt;&gt;".",F19&lt;&gt;"."),F19*100/F47,".")</f>
        <v>0.05271481286241434</v>
      </c>
      <c r="H19" s="46">
        <v>1</v>
      </c>
      <c r="I19" s="47">
        <f>IF(AND(H47&lt;&gt;0,H47&lt;&gt;".",H19&lt;&gt;"."),H19*100/H47,".")</f>
        <v>0.05868544600938967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>
        <v>4</v>
      </c>
      <c r="E21" s="47">
        <f>IF(AND(D47&lt;&gt;0,D47&lt;&gt;".",D21&lt;&gt;"."),D21*100/D47,".")</f>
        <v>0.18823529411764706</v>
      </c>
      <c r="F21" s="46">
        <v>4</v>
      </c>
      <c r="G21" s="47">
        <f>IF(AND(F47&lt;&gt;0,F47&lt;&gt;".",F21&lt;&gt;"."),F21*100/F47,".")</f>
        <v>0.21085925144965736</v>
      </c>
      <c r="H21" s="46">
        <v>4</v>
      </c>
      <c r="I21" s="47">
        <f>IF(AND(H47&lt;&gt;0,H47&lt;&gt;".",H21&lt;&gt;"."),H21*100/H47,".")</f>
        <v>0.2347417840375587</v>
      </c>
      <c r="J21" s="46">
        <v>2</v>
      </c>
      <c r="K21" s="47">
        <f>IF(AND(J47&lt;&gt;0,J47&lt;&gt;".",J21&lt;&gt;"."),J21*100/J47,".")</f>
        <v>0.14214641080312723</v>
      </c>
      <c r="L21" s="46">
        <v>3</v>
      </c>
      <c r="M21" s="47">
        <f>IF(AND(L47&lt;&gt;0,L47&lt;&gt;".",L21&lt;&gt;"."),L21*100/L47,".")</f>
        <v>0.22779043280182232</v>
      </c>
      <c r="N21" s="48">
        <f>IF(AND(L21&lt;&gt;".",D21&lt;&gt;"."),L21-D21,".")</f>
        <v>-1</v>
      </c>
      <c r="O21" s="49">
        <f>IF(AND(D21&lt;&gt;0,D21&lt;&gt;".",N21&lt;&gt;"."),N21*100/D21,".")</f>
        <v>-25</v>
      </c>
      <c r="P21" s="48">
        <f>IF(AND(L21&lt;&gt;".",J21&lt;&gt;"."),L21-J21,".")</f>
        <v>1</v>
      </c>
      <c r="Q21" s="49">
        <f>IF(AND(J21&lt;&gt;0,J21&lt;&gt;".",P21&lt;&gt;"."),P21*100/J21,".")</f>
        <v>50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21</v>
      </c>
      <c r="E23" s="47">
        <f>IF(AND(D47&lt;&gt;0,D47&lt;&gt;".",D23&lt;&gt;"."),D23*100/D47,".")</f>
        <v>0.9882352941176471</v>
      </c>
      <c r="F23" s="46">
        <v>20</v>
      </c>
      <c r="G23" s="47">
        <f>IF(AND(F47&lt;&gt;0,F47&lt;&gt;".",F23&lt;&gt;"."),F23*100/F47,".")</f>
        <v>1.0542962572482868</v>
      </c>
      <c r="H23" s="46">
        <v>18</v>
      </c>
      <c r="I23" s="47">
        <f>IF(AND(H47&lt;&gt;0,H47&lt;&gt;".",H23&lt;&gt;"."),H23*100/H47,".")</f>
        <v>1.056338028169014</v>
      </c>
      <c r="J23" s="46">
        <v>16</v>
      </c>
      <c r="K23" s="47">
        <f>IF(AND(J47&lt;&gt;0,J47&lt;&gt;".",J23&lt;&gt;"."),J23*100/J47,".")</f>
        <v>1.1371712864250179</v>
      </c>
      <c r="L23" s="46">
        <v>14</v>
      </c>
      <c r="M23" s="47">
        <f>IF(AND(L47&lt;&gt;0,L47&lt;&gt;".",L23&lt;&gt;"."),L23*100/L47,".")</f>
        <v>1.0630220197418374</v>
      </c>
      <c r="N23" s="48">
        <f>IF(AND(L23&lt;&gt;".",D23&lt;&gt;"."),L23-D23,".")</f>
        <v>-7</v>
      </c>
      <c r="O23" s="49">
        <f>IF(AND(D23&lt;&gt;0,D23&lt;&gt;".",N23&lt;&gt;"."),N23*100/D23,".")</f>
        <v>-33.333333333333336</v>
      </c>
      <c r="P23" s="48">
        <f>IF(AND(L23&lt;&gt;".",J23&lt;&gt;"."),L23-J23,".")</f>
        <v>-2</v>
      </c>
      <c r="Q23" s="49">
        <f>IF(AND(J23&lt;&gt;0,J23&lt;&gt;".",P23&lt;&gt;"."),P23*100/J23,".")</f>
        <v>-12.5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>
        <v>2</v>
      </c>
      <c r="K24" s="47">
        <f>IF(AND(J47&lt;&gt;0,J47&lt;&gt;".",J24&lt;&gt;"."),J24*100/J47,".")</f>
        <v>0.14214641080312723</v>
      </c>
      <c r="L24" s="46">
        <v>27</v>
      </c>
      <c r="M24" s="47">
        <f>IF(AND(L47&lt;&gt;0,L47&lt;&gt;".",L24&lt;&gt;"."),L24*100/L47,".")</f>
        <v>2.050113895216401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>
        <f>IF(AND(L24&lt;&gt;".",J24&lt;&gt;"."),L24-J24,".")</f>
        <v>25</v>
      </c>
      <c r="Q24" s="49">
        <f>IF(AND(J24&lt;&gt;0,J24&lt;&gt;".",P24&lt;&gt;"."),P24*100/J24,".")</f>
        <v>1250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5</v>
      </c>
      <c r="E27" s="47">
        <f>IF(AND(D47&lt;&gt;0,D47&lt;&gt;".",D27&lt;&gt;"."),D27*100/D47,".")</f>
        <v>0.23529411764705882</v>
      </c>
      <c r="F27" s="46">
        <v>8</v>
      </c>
      <c r="G27" s="47">
        <f>IF(AND(F47&lt;&gt;0,F47&lt;&gt;".",F27&lt;&gt;"."),F27*100/F47,".")</f>
        <v>0.42171850289931473</v>
      </c>
      <c r="H27" s="46">
        <v>8</v>
      </c>
      <c r="I27" s="47">
        <f>IF(AND(H47&lt;&gt;0,H47&lt;&gt;".",H27&lt;&gt;"."),H27*100/H47,".")</f>
        <v>0.4694835680751174</v>
      </c>
      <c r="J27" s="46">
        <v>4</v>
      </c>
      <c r="K27" s="47">
        <f>IF(AND(J47&lt;&gt;0,J47&lt;&gt;".",J27&lt;&gt;"."),J27*100/J47,".")</f>
        <v>0.28429282160625446</v>
      </c>
      <c r="L27" s="46">
        <v>3</v>
      </c>
      <c r="M27" s="47">
        <f>IF(AND(L47&lt;&gt;0,L47&lt;&gt;".",L27&lt;&gt;"."),L27*100/L47,".")</f>
        <v>0.22779043280182232</v>
      </c>
      <c r="N27" s="48">
        <f>IF(AND(L27&lt;&gt;".",D27&lt;&gt;"."),L27-D27,".")</f>
        <v>-2</v>
      </c>
      <c r="O27" s="49">
        <f>IF(AND(D27&lt;&gt;0,D27&lt;&gt;".",N27&lt;&gt;"."),N27*100/D27,".")</f>
        <v>-40</v>
      </c>
      <c r="P27" s="48">
        <f>IF(AND(L27&lt;&gt;".",J27&lt;&gt;"."),L27-J27,".")</f>
        <v>-1</v>
      </c>
      <c r="Q27" s="49">
        <f>IF(AND(J27&lt;&gt;0,J27&lt;&gt;".",P27&lt;&gt;"."),P27*100/J27,".")</f>
        <v>-25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31</v>
      </c>
      <c r="E28" s="47">
        <f>IF(AND(D47&lt;&gt;0,D47&lt;&gt;".",D28&lt;&gt;"."),D28*100/D47,".")</f>
        <v>1.4588235294117646</v>
      </c>
      <c r="F28" s="46">
        <v>32</v>
      </c>
      <c r="G28" s="47">
        <f>IF(AND(F47&lt;&gt;0,F47&lt;&gt;".",F28&lt;&gt;"."),F28*100/F47,".")</f>
        <v>1.686874011597259</v>
      </c>
      <c r="H28" s="46">
        <v>27</v>
      </c>
      <c r="I28" s="47">
        <f>IF(AND(H47&lt;&gt;0,H47&lt;&gt;".",H28&lt;&gt;"."),H28*100/H47,".")</f>
        <v>1.5845070422535212</v>
      </c>
      <c r="J28" s="46">
        <v>29</v>
      </c>
      <c r="K28" s="47">
        <f>IF(AND(J47&lt;&gt;0,J47&lt;&gt;".",J28&lt;&gt;"."),J28*100/J47,".")</f>
        <v>2.061122956645345</v>
      </c>
      <c r="L28" s="46">
        <v>31</v>
      </c>
      <c r="M28" s="47">
        <f>IF(AND(L47&lt;&gt;0,L47&lt;&gt;".",L28&lt;&gt;"."),L28*100/L47,".")</f>
        <v>2.3538344722854974</v>
      </c>
      <c r="N28" s="48">
        <f>IF(AND(L28&lt;&gt;".",D28&lt;&gt;"."),L28-D28,".")</f>
        <v>0</v>
      </c>
      <c r="O28" s="49">
        <f>IF(AND(D28&lt;&gt;0,D28&lt;&gt;".",N28&lt;&gt;"."),N28*100/D28,".")</f>
        <v>0</v>
      </c>
      <c r="P28" s="48">
        <f>IF(AND(L28&lt;&gt;".",J28&lt;&gt;"."),L28-J28,".")</f>
        <v>2</v>
      </c>
      <c r="Q28" s="49">
        <f>IF(AND(J28&lt;&gt;0,J28&lt;&gt;".",P28&lt;&gt;"."),P28*100/J28,".")</f>
        <v>6.896551724137931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4</v>
      </c>
      <c r="E30" s="47">
        <f>IF(AND(D47&lt;&gt;0,D47&lt;&gt;".",D30&lt;&gt;"."),D30*100/D47,".")</f>
        <v>0.18823529411764706</v>
      </c>
      <c r="F30" s="46">
        <v>5</v>
      </c>
      <c r="G30" s="47">
        <f>IF(AND(F47&lt;&gt;0,F47&lt;&gt;".",F30&lt;&gt;"."),F30*100/F47,".")</f>
        <v>0.2635740643120717</v>
      </c>
      <c r="H30" s="46">
        <v>3</v>
      </c>
      <c r="I30" s="47">
        <f>IF(AND(H47&lt;&gt;0,H47&lt;&gt;".",H30&lt;&gt;"."),H30*100/H47,".")</f>
        <v>0.176056338028169</v>
      </c>
      <c r="J30" s="46">
        <v>4</v>
      </c>
      <c r="K30" s="47">
        <f>IF(AND(J47&lt;&gt;0,J47&lt;&gt;".",J30&lt;&gt;"."),J30*100/J47,".")</f>
        <v>0.28429282160625446</v>
      </c>
      <c r="L30" s="46">
        <v>1</v>
      </c>
      <c r="M30" s="47">
        <f>IF(AND(L47&lt;&gt;0,L47&lt;&gt;".",L30&lt;&gt;"."),L30*100/L47,".")</f>
        <v>0.07593014426727411</v>
      </c>
      <c r="N30" s="48">
        <f>IF(AND(L30&lt;&gt;".",D30&lt;&gt;"."),L30-D30,".")</f>
        <v>-3</v>
      </c>
      <c r="O30" s="49">
        <f>IF(AND(D30&lt;&gt;0,D30&lt;&gt;".",N30&lt;&gt;"."),N30*100/D30,".")</f>
        <v>-75</v>
      </c>
      <c r="P30" s="48">
        <f>IF(AND(L30&lt;&gt;".",J30&lt;&gt;"."),L30-J30,".")</f>
        <v>-3</v>
      </c>
      <c r="Q30" s="49">
        <f>IF(AND(J30&lt;&gt;0,J30&lt;&gt;".",P30&lt;&gt;"."),P30*100/J30,".")</f>
        <v>-75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3</v>
      </c>
      <c r="E36" s="47">
        <f>IF(AND(D47&lt;&gt;0,D47&lt;&gt;".",D36&lt;&gt;"."),D36*100/D47,".")</f>
        <v>0.1411764705882353</v>
      </c>
      <c r="F36" s="46">
        <v>6</v>
      </c>
      <c r="G36" s="47">
        <f>IF(AND(F47&lt;&gt;0,F47&lt;&gt;".",F36&lt;&gt;"."),F36*100/F47,".")</f>
        <v>0.316288877174486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2</v>
      </c>
      <c r="E37" s="47">
        <f>IF(AND(D47&lt;&gt;0,D47&lt;&gt;".",D37&lt;&gt;"."),D37*100/D47,".")</f>
        <v>0.09411764705882353</v>
      </c>
      <c r="F37" s="46">
        <v>2</v>
      </c>
      <c r="G37" s="47">
        <f>IF(AND(F47&lt;&gt;0,F47&lt;&gt;".",F37&lt;&gt;"."),F37*100/F47,".")</f>
        <v>0.10542962572482868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>
        <v>1</v>
      </c>
      <c r="G38" s="47">
        <f>IF(AND(F47&lt;&gt;0,F47&lt;&gt;".",F38&lt;&gt;"."),F38*100/F47,".")</f>
        <v>0.05271481286241434</v>
      </c>
      <c r="H38" s="46">
        <v>5</v>
      </c>
      <c r="I38" s="47">
        <f>IF(AND(H47&lt;&gt;0,H47&lt;&gt;".",H38&lt;&gt;"."),H38*100/H47,".")</f>
        <v>0.2934272300469484</v>
      </c>
      <c r="J38" s="46">
        <v>2</v>
      </c>
      <c r="K38" s="47">
        <f>IF(AND(J47&lt;&gt;0,J47&lt;&gt;".",J38&lt;&gt;"."),J38*100/J47,".")</f>
        <v>0.14214641080312723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23</v>
      </c>
      <c r="E40" s="47">
        <f>IF(AND(D47&lt;&gt;0,D47&lt;&gt;".",D40&lt;&gt;"."),D40*100/D47,".")</f>
        <v>1.0823529411764705</v>
      </c>
      <c r="F40" s="46">
        <v>11</v>
      </c>
      <c r="G40" s="47">
        <f>IF(AND(F47&lt;&gt;0,F47&lt;&gt;".",F40&lt;&gt;"."),F40*100/F47,".")</f>
        <v>0.5798629414865577</v>
      </c>
      <c r="H40" s="46">
        <v>15</v>
      </c>
      <c r="I40" s="47">
        <f>IF(AND(H47&lt;&gt;0,H47&lt;&gt;".",H40&lt;&gt;"."),H40*100/H47,".")</f>
        <v>0.8802816901408451</v>
      </c>
      <c r="J40" s="46">
        <v>8</v>
      </c>
      <c r="K40" s="47">
        <f>IF(AND(J47&lt;&gt;0,J47&lt;&gt;".",J40&lt;&gt;"."),J40*100/J47,".")</f>
        <v>0.5685856432125089</v>
      </c>
      <c r="L40" s="46">
        <v>2</v>
      </c>
      <c r="M40" s="47">
        <f>IF(AND(L47&lt;&gt;0,L47&lt;&gt;".",L40&lt;&gt;"."),L40*100/L47,".")</f>
        <v>0.15186028853454822</v>
      </c>
      <c r="N40" s="48">
        <f>IF(AND(L40&lt;&gt;".",D40&lt;&gt;"."),L40-D40,".")</f>
        <v>-21</v>
      </c>
      <c r="O40" s="49">
        <f>IF(AND(D40&lt;&gt;0,D40&lt;&gt;".",N40&lt;&gt;"."),N40*100/D40,".")</f>
        <v>-91.30434782608695</v>
      </c>
      <c r="P40" s="48">
        <f>IF(AND(L40&lt;&gt;".",J40&lt;&gt;"."),L40-J40,".")</f>
        <v>-6</v>
      </c>
      <c r="Q40" s="49">
        <f>IF(AND(J40&lt;&gt;0,J40&lt;&gt;".",P40&lt;&gt;"."),P40*100/J40,".")</f>
        <v>-75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19</v>
      </c>
      <c r="E43" s="47">
        <f>IF(AND(D47&lt;&gt;0,D47&lt;&gt;".",D43&lt;&gt;"."),D43*100/D47,".")</f>
        <v>0.8941176470588236</v>
      </c>
      <c r="F43" s="46">
        <v>14</v>
      </c>
      <c r="G43" s="47">
        <f>IF(AND(F47&lt;&gt;0,F47&lt;&gt;".",F43&lt;&gt;"."),F43*100/F47,".")</f>
        <v>0.7380073800738007</v>
      </c>
      <c r="H43" s="46">
        <v>10</v>
      </c>
      <c r="I43" s="47">
        <f>IF(AND(H47&lt;&gt;0,H47&lt;&gt;".",H43&lt;&gt;"."),H43*100/H47,".")</f>
        <v>0.5868544600938967</v>
      </c>
      <c r="J43" s="46">
        <v>8</v>
      </c>
      <c r="K43" s="47">
        <f>IF(AND(J47&lt;&gt;0,J47&lt;&gt;".",J43&lt;&gt;"."),J43*100/J47,".")</f>
        <v>0.5685856432125089</v>
      </c>
      <c r="L43" s="46">
        <v>10</v>
      </c>
      <c r="M43" s="47">
        <f>IF(AND(L47&lt;&gt;0,L47&lt;&gt;".",L43&lt;&gt;"."),L43*100/L47,".")</f>
        <v>0.7593014426727411</v>
      </c>
      <c r="N43" s="48">
        <f>IF(AND(L43&lt;&gt;".",D43&lt;&gt;"."),L43-D43,".")</f>
        <v>-9</v>
      </c>
      <c r="O43" s="49">
        <f>IF(AND(D43&lt;&gt;0,D43&lt;&gt;".",N43&lt;&gt;"."),N43*100/D43,".")</f>
        <v>-47.36842105263158</v>
      </c>
      <c r="P43" s="48">
        <f>IF(AND(L43&lt;&gt;".",J43&lt;&gt;"."),L43-J43,".")</f>
        <v>2</v>
      </c>
      <c r="Q43" s="49">
        <f>IF(AND(J43&lt;&gt;0,J43&lt;&gt;".",P43&lt;&gt;"."),P43*100/J43,".")</f>
        <v>25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154</v>
      </c>
      <c r="E44" s="47">
        <f>IF(AND(D47&lt;&gt;0,D47&lt;&gt;".",D44&lt;&gt;"."),D44*100/D47,".")</f>
        <v>7.247058823529412</v>
      </c>
      <c r="F44" s="46">
        <v>130</v>
      </c>
      <c r="G44" s="47">
        <f>IF(AND(F47&lt;&gt;0,F47&lt;&gt;".",F44&lt;&gt;"."),F44*100/F47,".")</f>
        <v>6.852925672113864</v>
      </c>
      <c r="H44" s="46">
        <v>117</v>
      </c>
      <c r="I44" s="47">
        <f>IF(AND(H47&lt;&gt;0,H47&lt;&gt;".",H44&lt;&gt;"."),H44*100/H47,".")</f>
        <v>6.866197183098592</v>
      </c>
      <c r="J44" s="46">
        <v>72</v>
      </c>
      <c r="K44" s="47">
        <f>IF(AND(J47&lt;&gt;0,J47&lt;&gt;".",J44&lt;&gt;"."),J44*100/J47,".")</f>
        <v>5.11727078891258</v>
      </c>
      <c r="L44" s="46">
        <v>61</v>
      </c>
      <c r="M44" s="47">
        <f>IF(AND(L47&lt;&gt;0,L47&lt;&gt;".",L44&lt;&gt;"."),L44*100/L47,".")</f>
        <v>4.6317388003037205</v>
      </c>
      <c r="N44" s="48">
        <f>IF(AND(L44&lt;&gt;".",D44&lt;&gt;"."),L44-D44,".")</f>
        <v>-93</v>
      </c>
      <c r="O44" s="49">
        <f>IF(AND(D44&lt;&gt;0,D44&lt;&gt;".",N44&lt;&gt;"."),N44*100/D44,".")</f>
        <v>-60.38961038961039</v>
      </c>
      <c r="P44" s="48">
        <f>IF(AND(L44&lt;&gt;".",J44&lt;&gt;"."),L44-J44,".")</f>
        <v>-11</v>
      </c>
      <c r="Q44" s="49">
        <f>IF(AND(J44&lt;&gt;0,J44&lt;&gt;".",P44&lt;&gt;"."),P44*100/J44,".")</f>
        <v>-15.277777777777779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389</v>
      </c>
      <c r="E46" s="53">
        <f>IF(AND(D47&lt;&gt;0,D47&lt;&gt;".",D46&lt;&gt;"."),D46*100/D47,".")</f>
        <v>18.305882352941175</v>
      </c>
      <c r="F46" s="52">
        <f>SUM(F6:F45)</f>
        <v>319</v>
      </c>
      <c r="G46" s="53">
        <f>IF(AND(F47&lt;&gt;0,F47&lt;&gt;".",F46&lt;&gt;"."),F46*100/F47,".")</f>
        <v>16.816025303110173</v>
      </c>
      <c r="H46" s="52">
        <f>SUM(H6:H45)</f>
        <v>291</v>
      </c>
      <c r="I46" s="53">
        <f>IF(AND(H47&lt;&gt;0,H47&lt;&gt;".",H46&lt;&gt;"."),H46*100/H47,".")</f>
        <v>17.077464788732396</v>
      </c>
      <c r="J46" s="52">
        <f>SUM(J6:J45)</f>
        <v>183</v>
      </c>
      <c r="K46" s="53">
        <f>IF(AND(J47&lt;&gt;0,J47&lt;&gt;".",J46&lt;&gt;"."),J46*100/J47,".")</f>
        <v>13.00639658848614</v>
      </c>
      <c r="L46" s="52">
        <f>SUM(L6:L45)</f>
        <v>184</v>
      </c>
      <c r="M46" s="53">
        <f>IF(AND(L47&lt;&gt;0,L47&lt;&gt;".",L46&lt;&gt;"."),L46*100/L47,".")</f>
        <v>13.971146545178437</v>
      </c>
      <c r="N46" s="52">
        <f>IF(AND(L46&lt;&gt;".",D46&lt;&gt;"."),L46-D46,".")</f>
        <v>-205</v>
      </c>
      <c r="O46" s="54">
        <f>IF(AND(D46&lt;&gt;0,D46&lt;&gt;".",N46&lt;&gt;"."),N46*100/D46,".")</f>
        <v>-52.69922879177378</v>
      </c>
      <c r="P46" s="52">
        <f>IF(AND(L46&lt;&gt;".",J46&lt;&gt;"."),L46-J46,".")</f>
        <v>1</v>
      </c>
      <c r="Q46" s="54">
        <f>IF(AND(J46&lt;&gt;0,J46&lt;&gt;".",P46&lt;&gt;"."),P46*100/J46,".")</f>
        <v>0.546448087431694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2125</v>
      </c>
      <c r="E47" s="58">
        <f>IF(D47=".",".",100)</f>
        <v>100</v>
      </c>
      <c r="F47" s="57">
        <v>1897</v>
      </c>
      <c r="G47" s="58">
        <f>IF(F47=".",".",100)</f>
        <v>100</v>
      </c>
      <c r="H47" s="57">
        <v>1704</v>
      </c>
      <c r="I47" s="58">
        <f>IF(H47=".",".",100)</f>
        <v>100</v>
      </c>
      <c r="J47" s="57">
        <v>1407</v>
      </c>
      <c r="K47" s="58">
        <f>IF(J47=".",".",100)</f>
        <v>100</v>
      </c>
      <c r="L47" s="57">
        <v>1317</v>
      </c>
      <c r="M47" s="58">
        <f>IF(L47=".",".",100)</f>
        <v>100</v>
      </c>
      <c r="N47" s="57">
        <f>IF(AND(L47&lt;&gt;".",D47&lt;&gt;"."),L47-D47,".")</f>
        <v>-808</v>
      </c>
      <c r="O47" s="58">
        <f>IF(AND(D47&lt;&gt;0,D47&lt;&gt;".",N47&lt;&gt;"."),N47*100/D47,".")</f>
        <v>-38.023529411764706</v>
      </c>
      <c r="P47" s="57">
        <f>IF(AND(L47&lt;&gt;".",J47&lt;&gt;"."),L47-J47,".")</f>
        <v>-90</v>
      </c>
      <c r="Q47" s="58">
        <f>IF(AND(J47&lt;&gt;0,J47&lt;&gt;".",P47&lt;&gt;"."),P47*100/J47,".")</f>
        <v>-6.3965884861407245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23</v>
      </c>
      <c r="E7" s="47">
        <f>IF(AND(D47&lt;&gt;0,D47&lt;&gt;".",D7&lt;&gt;"."),D7*100/D47,".")</f>
        <v>0.9651699538396978</v>
      </c>
      <c r="F7" s="46">
        <v>18</v>
      </c>
      <c r="G7" s="47">
        <f>IF(AND(F47&lt;&gt;0,F47&lt;&gt;".",F7&lt;&gt;"."),F7*100/F47,".")</f>
        <v>0.847457627118644</v>
      </c>
      <c r="H7" s="46">
        <v>12</v>
      </c>
      <c r="I7" s="47">
        <f>IF(AND(H47&lt;&gt;0,H47&lt;&gt;".",H7&lt;&gt;"."),H7*100/H47,".")</f>
        <v>0.6230529595015576</v>
      </c>
      <c r="J7" s="46">
        <v>5</v>
      </c>
      <c r="K7" s="47">
        <f>IF(AND(J47&lt;&gt;0,J47&lt;&gt;".",J7&lt;&gt;"."),J7*100/J47,".")</f>
        <v>0.2852253280091272</v>
      </c>
      <c r="L7" s="46">
        <v>4</v>
      </c>
      <c r="M7" s="47">
        <f>IF(AND(L47&lt;&gt;0,L47&lt;&gt;".",L7&lt;&gt;"."),L7*100/L47,".")</f>
        <v>0.2182214948172395</v>
      </c>
      <c r="N7" s="48">
        <f>IF(AND(L7&lt;&gt;".",D7&lt;&gt;"."),L7-D7,".")</f>
        <v>-19</v>
      </c>
      <c r="O7" s="49">
        <f>IF(AND(D7&lt;&gt;0,D7&lt;&gt;".",N7&lt;&gt;"."),N7*100/D7,".")</f>
        <v>-82.6086956521739</v>
      </c>
      <c r="P7" s="48">
        <f>IF(AND(L7&lt;&gt;".",J7&lt;&gt;"."),L7-J7,".")</f>
        <v>-1</v>
      </c>
      <c r="Q7" s="49">
        <f>IF(AND(J7&lt;&gt;0,J7&lt;&gt;".",P7&lt;&gt;"."),P7*100/J7,".")</f>
        <v>-20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17</v>
      </c>
      <c r="E8" s="47">
        <f>IF(AND(D47&lt;&gt;0,D47&lt;&gt;".",D8&lt;&gt;"."),D8*100/D47,".")</f>
        <v>0.7133864876206463</v>
      </c>
      <c r="F8" s="46">
        <v>18</v>
      </c>
      <c r="G8" s="47">
        <f>IF(AND(F47&lt;&gt;0,F47&lt;&gt;".",F8&lt;&gt;"."),F8*100/F47,".")</f>
        <v>0.847457627118644</v>
      </c>
      <c r="H8" s="46">
        <v>12</v>
      </c>
      <c r="I8" s="47">
        <f>IF(AND(H47&lt;&gt;0,H47&lt;&gt;".",H8&lt;&gt;"."),H8*100/H47,".")</f>
        <v>0.6230529595015576</v>
      </c>
      <c r="J8" s="46">
        <v>17</v>
      </c>
      <c r="K8" s="47">
        <f>IF(AND(J47&lt;&gt;0,J47&lt;&gt;".",J8&lt;&gt;"."),J8*100/J47,".")</f>
        <v>0.9697661152310325</v>
      </c>
      <c r="L8" s="46">
        <v>13</v>
      </c>
      <c r="M8" s="47">
        <f>IF(AND(L47&lt;&gt;0,L47&lt;&gt;".",L8&lt;&gt;"."),L8*100/L47,".")</f>
        <v>0.7092198581560284</v>
      </c>
      <c r="N8" s="48">
        <f>IF(AND(L8&lt;&gt;".",D8&lt;&gt;"."),L8-D8,".")</f>
        <v>-4</v>
      </c>
      <c r="O8" s="49">
        <f>IF(AND(D8&lt;&gt;0,D8&lt;&gt;".",N8&lt;&gt;"."),N8*100/D8,".")</f>
        <v>-23.529411764705884</v>
      </c>
      <c r="P8" s="48">
        <f>IF(AND(L8&lt;&gt;".",J8&lt;&gt;"."),L8-J8,".")</f>
        <v>-4</v>
      </c>
      <c r="Q8" s="49">
        <f>IF(AND(J8&lt;&gt;0,J8&lt;&gt;".",P8&lt;&gt;"."),P8*100/J8,".")</f>
        <v>-23.529411764705884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36</v>
      </c>
      <c r="E17" s="47">
        <f>IF(AND(D47&lt;&gt;0,D47&lt;&gt;".",D17&lt;&gt;"."),D17*100/D47,".")</f>
        <v>1.5107007973143096</v>
      </c>
      <c r="F17" s="46">
        <v>24</v>
      </c>
      <c r="G17" s="47">
        <f>IF(AND(F47&lt;&gt;0,F47&lt;&gt;".",F17&lt;&gt;"."),F17*100/F47,".")</f>
        <v>1.1299435028248588</v>
      </c>
      <c r="H17" s="46">
        <v>37</v>
      </c>
      <c r="I17" s="47">
        <f>IF(AND(H47&lt;&gt;0,H47&lt;&gt;".",H17&lt;&gt;"."),H17*100/H47,".")</f>
        <v>1.921079958463136</v>
      </c>
      <c r="J17" s="46">
        <v>22</v>
      </c>
      <c r="K17" s="47">
        <f>IF(AND(J47&lt;&gt;0,J47&lt;&gt;".",J17&lt;&gt;"."),J17*100/J47,".")</f>
        <v>1.2549914432401597</v>
      </c>
      <c r="L17" s="46">
        <v>22</v>
      </c>
      <c r="M17" s="47">
        <f>IF(AND(L47&lt;&gt;0,L47&lt;&gt;".",L17&lt;&gt;"."),L17*100/L47,".")</f>
        <v>1.2002182214948172</v>
      </c>
      <c r="N17" s="48">
        <f>IF(AND(L17&lt;&gt;".",D17&lt;&gt;"."),L17-D17,".")</f>
        <v>-14</v>
      </c>
      <c r="O17" s="49">
        <f>IF(AND(D17&lt;&gt;0,D17&lt;&gt;".",N17&lt;&gt;"."),N17*100/D17,".")</f>
        <v>-38.888888888888886</v>
      </c>
      <c r="P17" s="48">
        <f>IF(AND(L17&lt;&gt;".",J17&lt;&gt;"."),L17-J17,".")</f>
        <v>0</v>
      </c>
      <c r="Q17" s="49">
        <f>IF(AND(J17&lt;&gt;0,J17&lt;&gt;".",P17&lt;&gt;"."),P17*100/J17,".")</f>
        <v>0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83</v>
      </c>
      <c r="E18" s="47">
        <f>IF(AND(D47&lt;&gt;0,D47&lt;&gt;".",D18&lt;&gt;"."),D18*100/D47,".")</f>
        <v>3.483004616030214</v>
      </c>
      <c r="F18" s="46">
        <v>64</v>
      </c>
      <c r="G18" s="47">
        <f>IF(AND(F47&lt;&gt;0,F47&lt;&gt;".",F18&lt;&gt;"."),F18*100/F47,".")</f>
        <v>3.0131826741996233</v>
      </c>
      <c r="H18" s="46">
        <v>65</v>
      </c>
      <c r="I18" s="47">
        <f>IF(AND(H47&lt;&gt;0,H47&lt;&gt;".",H18&lt;&gt;"."),H18*100/H47,".")</f>
        <v>3.374870197300104</v>
      </c>
      <c r="J18" s="46">
        <v>57</v>
      </c>
      <c r="K18" s="47">
        <f>IF(AND(J47&lt;&gt;0,J47&lt;&gt;".",J18&lt;&gt;"."),J18*100/J47,".")</f>
        <v>3.25156873930405</v>
      </c>
      <c r="L18" s="46">
        <v>47</v>
      </c>
      <c r="M18" s="47">
        <f>IF(AND(L47&lt;&gt;0,L47&lt;&gt;".",L18&lt;&gt;"."),L18*100/L47,".")</f>
        <v>2.5641025641025643</v>
      </c>
      <c r="N18" s="48">
        <f>IF(AND(L18&lt;&gt;".",D18&lt;&gt;"."),L18-D18,".")</f>
        <v>-36</v>
      </c>
      <c r="O18" s="49">
        <f>IF(AND(D18&lt;&gt;0,D18&lt;&gt;".",N18&lt;&gt;"."),N18*100/D18,".")</f>
        <v>-43.373493975903614</v>
      </c>
      <c r="P18" s="48">
        <f>IF(AND(L18&lt;&gt;".",J18&lt;&gt;"."),L18-J18,".")</f>
        <v>-10</v>
      </c>
      <c r="Q18" s="49">
        <f>IF(AND(J18&lt;&gt;0,J18&lt;&gt;".",P18&lt;&gt;"."),P18*100/J18,".")</f>
        <v>-17.54385964912281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</v>
      </c>
      <c r="E19" s="47">
        <f>IF(AND(D47&lt;&gt;0,D47&lt;&gt;".",D19&lt;&gt;"."),D19*100/D47,".")</f>
        <v>0.0419639110365086</v>
      </c>
      <c r="F19" s="46">
        <v>2</v>
      </c>
      <c r="G19" s="47">
        <f>IF(AND(F47&lt;&gt;0,F47&lt;&gt;".",F19&lt;&gt;"."),F19*100/F47,".")</f>
        <v>0.09416195856873823</v>
      </c>
      <c r="H19" s="46">
        <v>1</v>
      </c>
      <c r="I19" s="47">
        <f>IF(AND(H47&lt;&gt;0,H47&lt;&gt;".",H19&lt;&gt;"."),H19*100/H47,".")</f>
        <v>0.05192107995846314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30</v>
      </c>
      <c r="E23" s="47">
        <f>IF(AND(D47&lt;&gt;0,D47&lt;&gt;".",D23&lt;&gt;"."),D23*100/D47,".")</f>
        <v>1.2589173310952582</v>
      </c>
      <c r="F23" s="46">
        <v>34</v>
      </c>
      <c r="G23" s="47">
        <f>IF(AND(F47&lt;&gt;0,F47&lt;&gt;".",F23&lt;&gt;"."),F23*100/F47,".")</f>
        <v>1.60075329566855</v>
      </c>
      <c r="H23" s="46">
        <v>30</v>
      </c>
      <c r="I23" s="47">
        <f>IF(AND(H47&lt;&gt;0,H47&lt;&gt;".",H23&lt;&gt;"."),H23*100/H47,".")</f>
        <v>1.557632398753894</v>
      </c>
      <c r="J23" s="46">
        <v>22</v>
      </c>
      <c r="K23" s="47">
        <f>IF(AND(J47&lt;&gt;0,J47&lt;&gt;".",J23&lt;&gt;"."),J23*100/J47,".")</f>
        <v>1.2549914432401597</v>
      </c>
      <c r="L23" s="46">
        <v>17</v>
      </c>
      <c r="M23" s="47">
        <f>IF(AND(L47&lt;&gt;0,L47&lt;&gt;".",L23&lt;&gt;"."),L23*100/L47,".")</f>
        <v>0.9274413529732679</v>
      </c>
      <c r="N23" s="48">
        <f>IF(AND(L23&lt;&gt;".",D23&lt;&gt;"."),L23-D23,".")</f>
        <v>-13</v>
      </c>
      <c r="O23" s="49">
        <f>IF(AND(D23&lt;&gt;0,D23&lt;&gt;".",N23&lt;&gt;"."),N23*100/D23,".")</f>
        <v>-43.333333333333336</v>
      </c>
      <c r="P23" s="48">
        <f>IF(AND(L23&lt;&gt;".",J23&lt;&gt;"."),L23-J23,".")</f>
        <v>-5</v>
      </c>
      <c r="Q23" s="49">
        <f>IF(AND(J23&lt;&gt;0,J23&lt;&gt;".",P23&lt;&gt;"."),P23*100/J23,".")</f>
        <v>-22.727272727272727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1</v>
      </c>
      <c r="E27" s="47">
        <f>IF(AND(D47&lt;&gt;0,D47&lt;&gt;".",D27&lt;&gt;"."),D27*100/D47,".")</f>
        <v>0.0419639110365086</v>
      </c>
      <c r="F27" s="46" t="s">
        <v>3</v>
      </c>
      <c r="G27" s="47" t="str">
        <f>IF(AND(F47&lt;&gt;0,F47&lt;&gt;".",F27&lt;&gt;"."),F27*100/F47,".")</f>
        <v>.</v>
      </c>
      <c r="H27" s="46">
        <v>2</v>
      </c>
      <c r="I27" s="47">
        <f>IF(AND(H47&lt;&gt;0,H47&lt;&gt;".",H27&lt;&gt;"."),H27*100/H47,".")</f>
        <v>0.10384215991692627</v>
      </c>
      <c r="J27" s="46">
        <v>1</v>
      </c>
      <c r="K27" s="47">
        <f>IF(AND(J47&lt;&gt;0,J47&lt;&gt;".",J27&lt;&gt;"."),J27*100/J47,".")</f>
        <v>0.05704506560182544</v>
      </c>
      <c r="L27" s="46" t="s">
        <v>3</v>
      </c>
      <c r="M27" s="47" t="str">
        <f>IF(AND(L47&lt;&gt;0,L47&lt;&gt;".",L27&lt;&gt;"."),L27*100/L47,".")</f>
        <v>.</v>
      </c>
      <c r="N27" s="48" t="str">
        <f>IF(AND(L27&lt;&gt;".",D27&lt;&gt;"."),L27-D27,".")</f>
        <v>.</v>
      </c>
      <c r="O27" s="49" t="str">
        <f>IF(AND(D27&lt;&gt;0,D27&lt;&gt;".",N27&lt;&gt;"."),N27*100/D27,".")</f>
        <v>.</v>
      </c>
      <c r="P27" s="48" t="str">
        <f>IF(AND(L27&lt;&gt;".",J27&lt;&gt;"."),L27-J27,".")</f>
        <v>.</v>
      </c>
      <c r="Q27" s="49" t="str">
        <f>IF(AND(J27&lt;&gt;0,J27&lt;&gt;".",P27&lt;&gt;"."),P27*100/J27,".")</f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50</v>
      </c>
      <c r="E28" s="47">
        <f>IF(AND(D47&lt;&gt;0,D47&lt;&gt;".",D28&lt;&gt;"."),D28*100/D47,".")</f>
        <v>2.0981955518254303</v>
      </c>
      <c r="F28" s="46">
        <v>48</v>
      </c>
      <c r="G28" s="47">
        <f>IF(AND(F47&lt;&gt;0,F47&lt;&gt;".",F28&lt;&gt;"."),F28*100/F47,".")</f>
        <v>2.2598870056497176</v>
      </c>
      <c r="H28" s="46">
        <v>30</v>
      </c>
      <c r="I28" s="47">
        <f>IF(AND(H47&lt;&gt;0,H47&lt;&gt;".",H28&lt;&gt;"."),H28*100/H47,".")</f>
        <v>1.557632398753894</v>
      </c>
      <c r="J28" s="46">
        <v>33</v>
      </c>
      <c r="K28" s="47">
        <f>IF(AND(J47&lt;&gt;0,J47&lt;&gt;".",J28&lt;&gt;"."),J28*100/J47,".")</f>
        <v>1.8824871648602395</v>
      </c>
      <c r="L28" s="46">
        <v>57</v>
      </c>
      <c r="M28" s="47">
        <f>IF(AND(L47&lt;&gt;0,L47&lt;&gt;".",L28&lt;&gt;"."),L28*100/L47,".")</f>
        <v>3.109656301145663</v>
      </c>
      <c r="N28" s="48">
        <f>IF(AND(L28&lt;&gt;".",D28&lt;&gt;"."),L28-D28,".")</f>
        <v>7</v>
      </c>
      <c r="O28" s="49">
        <f>IF(AND(D28&lt;&gt;0,D28&lt;&gt;".",N28&lt;&gt;"."),N28*100/D28,".")</f>
        <v>14</v>
      </c>
      <c r="P28" s="48">
        <f>IF(AND(L28&lt;&gt;".",J28&lt;&gt;"."),L28-J28,".")</f>
        <v>24</v>
      </c>
      <c r="Q28" s="49">
        <f>IF(AND(J28&lt;&gt;0,J28&lt;&gt;".",P28&lt;&gt;"."),P28*100/J28,".")</f>
        <v>72.72727272727273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6</v>
      </c>
      <c r="E30" s="47">
        <f>IF(AND(D47&lt;&gt;0,D47&lt;&gt;".",D30&lt;&gt;"."),D30*100/D47,".")</f>
        <v>0.2517834662190516</v>
      </c>
      <c r="F30" s="46">
        <v>7</v>
      </c>
      <c r="G30" s="47">
        <f>IF(AND(F47&lt;&gt;0,F47&lt;&gt;".",F30&lt;&gt;"."),F30*100/F47,".")</f>
        <v>0.3295668549905838</v>
      </c>
      <c r="H30" s="46">
        <v>4</v>
      </c>
      <c r="I30" s="47">
        <f>IF(AND(H47&lt;&gt;0,H47&lt;&gt;".",H30&lt;&gt;"."),H30*100/H47,".")</f>
        <v>0.20768431983385255</v>
      </c>
      <c r="J30" s="46">
        <v>2</v>
      </c>
      <c r="K30" s="47">
        <f>IF(AND(J47&lt;&gt;0,J47&lt;&gt;".",J30&lt;&gt;"."),J30*100/J47,".")</f>
        <v>0.11409013120365089</v>
      </c>
      <c r="L30" s="46">
        <v>1</v>
      </c>
      <c r="M30" s="47">
        <f>IF(AND(L47&lt;&gt;0,L47&lt;&gt;".",L30&lt;&gt;"."),L30*100/L47,".")</f>
        <v>0.05455537370430987</v>
      </c>
      <c r="N30" s="48">
        <f>IF(AND(L30&lt;&gt;".",D30&lt;&gt;"."),L30-D30,".")</f>
        <v>-5</v>
      </c>
      <c r="O30" s="49">
        <f>IF(AND(D30&lt;&gt;0,D30&lt;&gt;".",N30&lt;&gt;"."),N30*100/D30,".")</f>
        <v>-83.33333333333333</v>
      </c>
      <c r="P30" s="48">
        <f>IF(AND(L30&lt;&gt;".",J30&lt;&gt;"."),L30-J30,".")</f>
        <v>-1</v>
      </c>
      <c r="Q30" s="49">
        <f>IF(AND(J30&lt;&gt;0,J30&lt;&gt;".",P30&lt;&gt;"."),P30*100/J30,".")</f>
        <v>-50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 t="s">
        <v>3</v>
      </c>
      <c r="E36" s="47" t="str">
        <f>IF(AND(D47&lt;&gt;0,D47&lt;&gt;".",D36&lt;&gt;"."),D36*100/D47,".")</f>
        <v>.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>
        <v>1</v>
      </c>
      <c r="I37" s="47">
        <f>IF(AND(H47&lt;&gt;0,H47&lt;&gt;".",H37&lt;&gt;"."),H37*100/H47,".")</f>
        <v>0.05192107995846314</v>
      </c>
      <c r="J37" s="46">
        <v>1</v>
      </c>
      <c r="K37" s="47">
        <f>IF(AND(J47&lt;&gt;0,J47&lt;&gt;".",J37&lt;&gt;"."),J37*100/J47,".")</f>
        <v>0.05704506560182544</v>
      </c>
      <c r="L37" s="46">
        <v>2</v>
      </c>
      <c r="M37" s="47">
        <f>IF(AND(L47&lt;&gt;0,L47&lt;&gt;".",L37&lt;&gt;"."),L37*100/L47,".")</f>
        <v>0.10911074740861974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>
        <f>IF(AND(L37&lt;&gt;".",J37&lt;&gt;"."),L37-J37,".")</f>
        <v>1</v>
      </c>
      <c r="Q37" s="49">
        <f>IF(AND(J37&lt;&gt;0,J37&lt;&gt;".",P37&lt;&gt;"."),P37*100/J37,".")</f>
        <v>100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54</v>
      </c>
      <c r="E40" s="47">
        <f>IF(AND(D47&lt;&gt;0,D47&lt;&gt;".",D40&lt;&gt;"."),D40*100/D47,".")</f>
        <v>2.2660511959714644</v>
      </c>
      <c r="F40" s="46">
        <v>36</v>
      </c>
      <c r="G40" s="47">
        <f>IF(AND(F47&lt;&gt;0,F47&lt;&gt;".",F40&lt;&gt;"."),F40*100/F47,".")</f>
        <v>1.694915254237288</v>
      </c>
      <c r="H40" s="46">
        <v>24</v>
      </c>
      <c r="I40" s="47">
        <f>IF(AND(H47&lt;&gt;0,H47&lt;&gt;".",H40&lt;&gt;"."),H40*100/H47,".")</f>
        <v>1.2461059190031152</v>
      </c>
      <c r="J40" s="46">
        <v>15</v>
      </c>
      <c r="K40" s="47">
        <f>IF(AND(J47&lt;&gt;0,J47&lt;&gt;".",J40&lt;&gt;"."),J40*100/J47,".")</f>
        <v>0.8556759840273817</v>
      </c>
      <c r="L40" s="46">
        <v>4</v>
      </c>
      <c r="M40" s="47">
        <f>IF(AND(L47&lt;&gt;0,L47&lt;&gt;".",L40&lt;&gt;"."),L40*100/L47,".")</f>
        <v>0.2182214948172395</v>
      </c>
      <c r="N40" s="48">
        <f>IF(AND(L40&lt;&gt;".",D40&lt;&gt;"."),L40-D40,".")</f>
        <v>-50</v>
      </c>
      <c r="O40" s="49">
        <f>IF(AND(D40&lt;&gt;0,D40&lt;&gt;".",N40&lt;&gt;"."),N40*100/D40,".")</f>
        <v>-92.5925925925926</v>
      </c>
      <c r="P40" s="48">
        <f>IF(AND(L40&lt;&gt;".",J40&lt;&gt;"."),L40-J40,".")</f>
        <v>-11</v>
      </c>
      <c r="Q40" s="49">
        <f>IF(AND(J40&lt;&gt;0,J40&lt;&gt;".",P40&lt;&gt;"."),P40*100/J40,".")</f>
        <v>-73.33333333333333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18</v>
      </c>
      <c r="E43" s="47">
        <f>IF(AND(D47&lt;&gt;0,D47&lt;&gt;".",D43&lt;&gt;"."),D43*100/D47,".")</f>
        <v>0.7553503986571548</v>
      </c>
      <c r="F43" s="46">
        <v>11</v>
      </c>
      <c r="G43" s="47">
        <f>IF(AND(F47&lt;&gt;0,F47&lt;&gt;".",F43&lt;&gt;"."),F43*100/F47,".")</f>
        <v>0.5178907721280602</v>
      </c>
      <c r="H43" s="46">
        <v>25</v>
      </c>
      <c r="I43" s="47">
        <f>IF(AND(H47&lt;&gt;0,H47&lt;&gt;".",H43&lt;&gt;"."),H43*100/H47,".")</f>
        <v>1.2980269989615785</v>
      </c>
      <c r="J43" s="46">
        <v>18</v>
      </c>
      <c r="K43" s="47">
        <f>IF(AND(J47&lt;&gt;0,J47&lt;&gt;".",J43&lt;&gt;"."),J43*100/J47,".")</f>
        <v>1.026811180832858</v>
      </c>
      <c r="L43" s="46">
        <v>24</v>
      </c>
      <c r="M43" s="47">
        <f>IF(AND(L47&lt;&gt;0,L47&lt;&gt;".",L43&lt;&gt;"."),L43*100/L47,".")</f>
        <v>1.309328968903437</v>
      </c>
      <c r="N43" s="48">
        <f>IF(AND(L43&lt;&gt;".",D43&lt;&gt;"."),L43-D43,".")</f>
        <v>6</v>
      </c>
      <c r="O43" s="49">
        <f>IF(AND(D43&lt;&gt;0,D43&lt;&gt;".",N43&lt;&gt;"."),N43*100/D43,".")</f>
        <v>33.333333333333336</v>
      </c>
      <c r="P43" s="48">
        <f>IF(AND(L43&lt;&gt;".",J43&lt;&gt;"."),L43-J43,".")</f>
        <v>6</v>
      </c>
      <c r="Q43" s="49">
        <f>IF(AND(J43&lt;&gt;0,J43&lt;&gt;".",P43&lt;&gt;"."),P43*100/J43,".")</f>
        <v>33.333333333333336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145</v>
      </c>
      <c r="E44" s="47">
        <f>IF(AND(D47&lt;&gt;0,D47&lt;&gt;".",D44&lt;&gt;"."),D44*100/D47,".")</f>
        <v>6.084767100293748</v>
      </c>
      <c r="F44" s="46">
        <v>92</v>
      </c>
      <c r="G44" s="47">
        <f>IF(AND(F47&lt;&gt;0,F47&lt;&gt;".",F44&lt;&gt;"."),F44*100/F47,".")</f>
        <v>4.3314500941619585</v>
      </c>
      <c r="H44" s="46">
        <v>110</v>
      </c>
      <c r="I44" s="47">
        <f>IF(AND(H47&lt;&gt;0,H47&lt;&gt;".",H44&lt;&gt;"."),H44*100/H47,".")</f>
        <v>5.711318795430945</v>
      </c>
      <c r="J44" s="46">
        <v>96</v>
      </c>
      <c r="K44" s="47">
        <f>IF(AND(J47&lt;&gt;0,J47&lt;&gt;".",J44&lt;&gt;"."),J44*100/J47,".")</f>
        <v>5.476326297775242</v>
      </c>
      <c r="L44" s="46">
        <v>103</v>
      </c>
      <c r="M44" s="47">
        <f>IF(AND(L47&lt;&gt;0,L47&lt;&gt;".",L44&lt;&gt;"."),L44*100/L47,".")</f>
        <v>5.619203491543917</v>
      </c>
      <c r="N44" s="48">
        <f>IF(AND(L44&lt;&gt;".",D44&lt;&gt;"."),L44-D44,".")</f>
        <v>-42</v>
      </c>
      <c r="O44" s="49">
        <f>IF(AND(D44&lt;&gt;0,D44&lt;&gt;".",N44&lt;&gt;"."),N44*100/D44,".")</f>
        <v>-28.96551724137931</v>
      </c>
      <c r="P44" s="48">
        <f>IF(AND(L44&lt;&gt;".",J44&lt;&gt;"."),L44-J44,".")</f>
        <v>7</v>
      </c>
      <c r="Q44" s="49">
        <f>IF(AND(J44&lt;&gt;0,J44&lt;&gt;".",P44&lt;&gt;"."),P44*100/J44,".")</f>
        <v>7.291666666666667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464</v>
      </c>
      <c r="E46" s="53">
        <f>IF(AND(D47&lt;&gt;0,D47&lt;&gt;".",D46&lt;&gt;"."),D46*100/D47,".")</f>
        <v>19.471254720939992</v>
      </c>
      <c r="F46" s="52">
        <f>SUM(F6:F45)</f>
        <v>354</v>
      </c>
      <c r="G46" s="53">
        <f>IF(AND(F47&lt;&gt;0,F47&lt;&gt;".",F46&lt;&gt;"."),F46*100/F47,".")</f>
        <v>16.666666666666668</v>
      </c>
      <c r="H46" s="52">
        <f>SUM(H6:H45)</f>
        <v>353</v>
      </c>
      <c r="I46" s="53">
        <f>IF(AND(H47&lt;&gt;0,H47&lt;&gt;".",H46&lt;&gt;"."),H46*100/H47,".")</f>
        <v>18.328141225337486</v>
      </c>
      <c r="J46" s="52">
        <f>SUM(J6:J45)</f>
        <v>289</v>
      </c>
      <c r="K46" s="53">
        <f>IF(AND(J47&lt;&gt;0,J47&lt;&gt;".",J46&lt;&gt;"."),J46*100/J47,".")</f>
        <v>16.486023958927554</v>
      </c>
      <c r="L46" s="52">
        <f>SUM(L6:L45)</f>
        <v>294</v>
      </c>
      <c r="M46" s="53">
        <f>IF(AND(L47&lt;&gt;0,L47&lt;&gt;".",L46&lt;&gt;"."),L46*100/L47,".")</f>
        <v>16.0392798690671</v>
      </c>
      <c r="N46" s="52">
        <f>IF(AND(L46&lt;&gt;".",D46&lt;&gt;"."),L46-D46,".")</f>
        <v>-170</v>
      </c>
      <c r="O46" s="54">
        <f>IF(AND(D46&lt;&gt;0,D46&lt;&gt;".",N46&lt;&gt;"."),N46*100/D46,".")</f>
        <v>-36.63793103448276</v>
      </c>
      <c r="P46" s="52">
        <f>IF(AND(L46&lt;&gt;".",J46&lt;&gt;"."),L46-J46,".")</f>
        <v>5</v>
      </c>
      <c r="Q46" s="54">
        <f>IF(AND(J46&lt;&gt;0,J46&lt;&gt;".",P46&lt;&gt;"."),P46*100/J46,".")</f>
        <v>1.7301038062283738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2383</v>
      </c>
      <c r="E47" s="58">
        <f>IF(D47=".",".",100)</f>
        <v>100</v>
      </c>
      <c r="F47" s="57">
        <v>2124</v>
      </c>
      <c r="G47" s="58">
        <f>IF(F47=".",".",100)</f>
        <v>100</v>
      </c>
      <c r="H47" s="57">
        <v>1926</v>
      </c>
      <c r="I47" s="58">
        <f>IF(H47=".",".",100)</f>
        <v>100</v>
      </c>
      <c r="J47" s="57">
        <v>1753</v>
      </c>
      <c r="K47" s="58">
        <f>IF(J47=".",".",100)</f>
        <v>100</v>
      </c>
      <c r="L47" s="57">
        <v>1833</v>
      </c>
      <c r="M47" s="58">
        <f>IF(L47=".",".",100)</f>
        <v>100</v>
      </c>
      <c r="N47" s="57">
        <f>IF(AND(L47&lt;&gt;".",D47&lt;&gt;"."),L47-D47,".")</f>
        <v>-550</v>
      </c>
      <c r="O47" s="58">
        <f>IF(AND(D47&lt;&gt;0,D47&lt;&gt;".",N47&lt;&gt;"."),N47*100/D47,".")</f>
        <v>-23.080151070079733</v>
      </c>
      <c r="P47" s="57">
        <f>IF(AND(L47&lt;&gt;".",J47&lt;&gt;"."),L47-J47,".")</f>
        <v>80</v>
      </c>
      <c r="Q47" s="58">
        <f>IF(AND(J47&lt;&gt;0,J47&lt;&gt;".",P47&lt;&gt;"."),P47*100/J47,".")</f>
        <v>4.563605248146035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>
        <v>1</v>
      </c>
      <c r="G6" s="31">
        <f>IF(AND(F47&lt;&gt;0,F47&lt;&gt;".",F6&lt;&gt;"."),F6*100/F47,".")</f>
        <v>0.04342162396873643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43</v>
      </c>
      <c r="E7" s="47">
        <f>IF(AND(D47&lt;&gt;0,D47&lt;&gt;".",D7&lt;&gt;"."),D7*100/D47,".")</f>
        <v>1.664730933023616</v>
      </c>
      <c r="F7" s="46">
        <v>14</v>
      </c>
      <c r="G7" s="47">
        <f>IF(AND(F47&lt;&gt;0,F47&lt;&gt;".",F7&lt;&gt;"."),F7*100/F47,".")</f>
        <v>0.60790273556231</v>
      </c>
      <c r="H7" s="46">
        <v>11</v>
      </c>
      <c r="I7" s="47">
        <f>IF(AND(H47&lt;&gt;0,H47&lt;&gt;".",H7&lt;&gt;"."),H7*100/H47,".")</f>
        <v>0.5524861878453039</v>
      </c>
      <c r="J7" s="46">
        <v>10</v>
      </c>
      <c r="K7" s="47">
        <f>IF(AND(J47&lt;&gt;0,J47&lt;&gt;".",J7&lt;&gt;"."),J7*100/J47,".")</f>
        <v>0.554016620498615</v>
      </c>
      <c r="L7" s="46">
        <v>13</v>
      </c>
      <c r="M7" s="47">
        <f>IF(AND(L47&lt;&gt;0,L47&lt;&gt;".",L7&lt;&gt;"."),L7*100/L47,".")</f>
        <v>0.7985257985257985</v>
      </c>
      <c r="N7" s="48">
        <f>IF(AND(L7&lt;&gt;".",D7&lt;&gt;"."),L7-D7,".")</f>
        <v>-30</v>
      </c>
      <c r="O7" s="49">
        <f>IF(AND(D7&lt;&gt;0,D7&lt;&gt;".",N7&lt;&gt;"."),N7*100/D7,".")</f>
        <v>-69.76744186046511</v>
      </c>
      <c r="P7" s="48">
        <f>IF(AND(L7&lt;&gt;".",J7&lt;&gt;"."),L7-J7,".")</f>
        <v>3</v>
      </c>
      <c r="Q7" s="49">
        <f>IF(AND(J7&lt;&gt;0,J7&lt;&gt;".",P7&lt;&gt;"."),P7*100/J7,".")</f>
        <v>30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12</v>
      </c>
      <c r="E8" s="47">
        <f>IF(AND(D47&lt;&gt;0,D47&lt;&gt;".",D8&lt;&gt;"."),D8*100/D47,".")</f>
        <v>0.4645760743321719</v>
      </c>
      <c r="F8" s="46">
        <v>17</v>
      </c>
      <c r="G8" s="47">
        <f>IF(AND(F47&lt;&gt;0,F47&lt;&gt;".",F8&lt;&gt;"."),F8*100/F47,".")</f>
        <v>0.7381676074685193</v>
      </c>
      <c r="H8" s="46">
        <v>24</v>
      </c>
      <c r="I8" s="47">
        <f>IF(AND(H47&lt;&gt;0,H47&lt;&gt;".",H8&lt;&gt;"."),H8*100/H47,".")</f>
        <v>1.2054244098442994</v>
      </c>
      <c r="J8" s="46">
        <v>14</v>
      </c>
      <c r="K8" s="47">
        <f>IF(AND(J47&lt;&gt;0,J47&lt;&gt;".",J8&lt;&gt;"."),J8*100/J47,".")</f>
        <v>0.775623268698061</v>
      </c>
      <c r="L8" s="46">
        <v>5</v>
      </c>
      <c r="M8" s="47">
        <f>IF(AND(L47&lt;&gt;0,L47&lt;&gt;".",L8&lt;&gt;"."),L8*100/L47,".")</f>
        <v>0.3071253071253071</v>
      </c>
      <c r="N8" s="48">
        <f>IF(AND(L8&lt;&gt;".",D8&lt;&gt;"."),L8-D8,".")</f>
        <v>-7</v>
      </c>
      <c r="O8" s="49">
        <f>IF(AND(D8&lt;&gt;0,D8&lt;&gt;".",N8&lt;&gt;"."),N8*100/D8,".")</f>
        <v>-58.333333333333336</v>
      </c>
      <c r="P8" s="48">
        <f>IF(AND(L8&lt;&gt;".",J8&lt;&gt;"."),L8-J8,".")</f>
        <v>-9</v>
      </c>
      <c r="Q8" s="49">
        <f>IF(AND(J8&lt;&gt;0,J8&lt;&gt;".",P8&lt;&gt;"."),P8*100/J8,".")</f>
        <v>-64.28571428571429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>
        <v>1</v>
      </c>
      <c r="G9" s="47">
        <f>IF(AND(F47&lt;&gt;0,F47&lt;&gt;".",F9&lt;&gt;"."),F9*100/F47,".")</f>
        <v>0.04342162396873643</v>
      </c>
      <c r="H9" s="46" t="s">
        <v>3</v>
      </c>
      <c r="I9" s="47" t="str">
        <f>IF(AND(H47&lt;&gt;0,H47&lt;&gt;".",H9&lt;&gt;"."),H9*100/H47,".")</f>
        <v>.</v>
      </c>
      <c r="J9" s="46">
        <v>1</v>
      </c>
      <c r="K9" s="47">
        <f>IF(AND(J47&lt;&gt;0,J47&lt;&gt;".",J9&lt;&gt;"."),J9*100/J47,".")</f>
        <v>0.055401662049861494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27</v>
      </c>
      <c r="E17" s="47">
        <f>IF(AND(D47&lt;&gt;0,D47&lt;&gt;".",D17&lt;&gt;"."),D17*100/D47,".")</f>
        <v>1.0452961672473868</v>
      </c>
      <c r="F17" s="46">
        <v>25</v>
      </c>
      <c r="G17" s="47">
        <f>IF(AND(F47&lt;&gt;0,F47&lt;&gt;".",F17&lt;&gt;"."),F17*100/F47,".")</f>
        <v>1.0855405992184108</v>
      </c>
      <c r="H17" s="46">
        <v>30</v>
      </c>
      <c r="I17" s="47">
        <f>IF(AND(H47&lt;&gt;0,H47&lt;&gt;".",H17&lt;&gt;"."),H17*100/H47,".")</f>
        <v>1.5067805123053741</v>
      </c>
      <c r="J17" s="46">
        <v>9</v>
      </c>
      <c r="K17" s="47">
        <f>IF(AND(J47&lt;&gt;0,J47&lt;&gt;".",J17&lt;&gt;"."),J17*100/J47,".")</f>
        <v>0.4986149584487535</v>
      </c>
      <c r="L17" s="46">
        <v>10</v>
      </c>
      <c r="M17" s="47">
        <f>IF(AND(L47&lt;&gt;0,L47&lt;&gt;".",L17&lt;&gt;"."),L17*100/L47,".")</f>
        <v>0.6142506142506142</v>
      </c>
      <c r="N17" s="48">
        <f>IF(AND(L17&lt;&gt;".",D17&lt;&gt;"."),L17-D17,".")</f>
        <v>-17</v>
      </c>
      <c r="O17" s="49">
        <f>IF(AND(D17&lt;&gt;0,D17&lt;&gt;".",N17&lt;&gt;"."),N17*100/D17,".")</f>
        <v>-62.96296296296296</v>
      </c>
      <c r="P17" s="48">
        <f>IF(AND(L17&lt;&gt;".",J17&lt;&gt;"."),L17-J17,".")</f>
        <v>1</v>
      </c>
      <c r="Q17" s="49">
        <f>IF(AND(J17&lt;&gt;0,J17&lt;&gt;".",P17&lt;&gt;"."),P17*100/J17,".")</f>
        <v>11.11111111111111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34</v>
      </c>
      <c r="E18" s="47">
        <f>IF(AND(D47&lt;&gt;0,D47&lt;&gt;".",D18&lt;&gt;"."),D18*100/D47,".")</f>
        <v>1.316298877274487</v>
      </c>
      <c r="F18" s="46">
        <v>27</v>
      </c>
      <c r="G18" s="47">
        <f>IF(AND(F47&lt;&gt;0,F47&lt;&gt;".",F18&lt;&gt;"."),F18*100/F47,".")</f>
        <v>1.1723838471558836</v>
      </c>
      <c r="H18" s="46">
        <v>24</v>
      </c>
      <c r="I18" s="47">
        <f>IF(AND(H47&lt;&gt;0,H47&lt;&gt;".",H18&lt;&gt;"."),H18*100/H47,".")</f>
        <v>1.2054244098442994</v>
      </c>
      <c r="J18" s="46">
        <v>34</v>
      </c>
      <c r="K18" s="47">
        <f>IF(AND(J47&lt;&gt;0,J47&lt;&gt;".",J18&lt;&gt;"."),J18*100/J47,".")</f>
        <v>1.8836565096952909</v>
      </c>
      <c r="L18" s="46">
        <v>24</v>
      </c>
      <c r="M18" s="47">
        <f>IF(AND(L47&lt;&gt;0,L47&lt;&gt;".",L18&lt;&gt;"."),L18*100/L47,".")</f>
        <v>1.4742014742014742</v>
      </c>
      <c r="N18" s="48">
        <f>IF(AND(L18&lt;&gt;".",D18&lt;&gt;"."),L18-D18,".")</f>
        <v>-10</v>
      </c>
      <c r="O18" s="49">
        <f>IF(AND(D18&lt;&gt;0,D18&lt;&gt;".",N18&lt;&gt;"."),N18*100/D18,".")</f>
        <v>-29.41176470588235</v>
      </c>
      <c r="P18" s="48">
        <f>IF(AND(L18&lt;&gt;".",J18&lt;&gt;"."),L18-J18,".")</f>
        <v>-10</v>
      </c>
      <c r="Q18" s="49">
        <f>IF(AND(J18&lt;&gt;0,J18&lt;&gt;".",P18&lt;&gt;"."),P18*100/J18,".")</f>
        <v>-29.41176470588235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8</v>
      </c>
      <c r="E19" s="47">
        <f>IF(AND(D47&lt;&gt;0,D47&lt;&gt;".",D19&lt;&gt;"."),D19*100/D47,".")</f>
        <v>0.3097173828881146</v>
      </c>
      <c r="F19" s="46">
        <v>5</v>
      </c>
      <c r="G19" s="47">
        <f>IF(AND(F47&lt;&gt;0,F47&lt;&gt;".",F19&lt;&gt;"."),F19*100/F47,".")</f>
        <v>0.21710811984368214</v>
      </c>
      <c r="H19" s="46">
        <v>5</v>
      </c>
      <c r="I19" s="47">
        <f>IF(AND(H47&lt;&gt;0,H47&lt;&gt;".",H19&lt;&gt;"."),H19*100/H47,".")</f>
        <v>0.25113008538422904</v>
      </c>
      <c r="J19" s="46" t="s">
        <v>3</v>
      </c>
      <c r="K19" s="47" t="str">
        <f>IF(AND(J47&lt;&gt;0,J47&lt;&gt;".",J19&lt;&gt;"."),J19*100/J47,".")</f>
        <v>.</v>
      </c>
      <c r="L19" s="46">
        <v>2</v>
      </c>
      <c r="M19" s="47">
        <f>IF(AND(L47&lt;&gt;0,L47&lt;&gt;".",L19&lt;&gt;"."),L19*100/L47,".")</f>
        <v>0.12285012285012285</v>
      </c>
      <c r="N19" s="48">
        <f>IF(AND(L19&lt;&gt;".",D19&lt;&gt;"."),L19-D19,".")</f>
        <v>-6</v>
      </c>
      <c r="O19" s="49">
        <f>IF(AND(D19&lt;&gt;0,D19&lt;&gt;".",N19&lt;&gt;"."),N19*100/D19,".")</f>
        <v>-75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26</v>
      </c>
      <c r="E23" s="47">
        <f>IF(AND(D47&lt;&gt;0,D47&lt;&gt;".",D23&lt;&gt;"."),D23*100/D47,".")</f>
        <v>1.0065814943863725</v>
      </c>
      <c r="F23" s="46">
        <v>20</v>
      </c>
      <c r="G23" s="47">
        <f>IF(AND(F47&lt;&gt;0,F47&lt;&gt;".",F23&lt;&gt;"."),F23*100/F47,".")</f>
        <v>0.8684324793747286</v>
      </c>
      <c r="H23" s="46">
        <v>24</v>
      </c>
      <c r="I23" s="47">
        <f>IF(AND(H47&lt;&gt;0,H47&lt;&gt;".",H23&lt;&gt;"."),H23*100/H47,".")</f>
        <v>1.2054244098442994</v>
      </c>
      <c r="J23" s="46">
        <v>18</v>
      </c>
      <c r="K23" s="47">
        <f>IF(AND(J47&lt;&gt;0,J47&lt;&gt;".",J23&lt;&gt;"."),J23*100/J47,".")</f>
        <v>0.997229916897507</v>
      </c>
      <c r="L23" s="46">
        <v>10</v>
      </c>
      <c r="M23" s="47">
        <f>IF(AND(L47&lt;&gt;0,L47&lt;&gt;".",L23&lt;&gt;"."),L23*100/L47,".")</f>
        <v>0.6142506142506142</v>
      </c>
      <c r="N23" s="48">
        <f>IF(AND(L23&lt;&gt;".",D23&lt;&gt;"."),L23-D23,".")</f>
        <v>-16</v>
      </c>
      <c r="O23" s="49">
        <f>IF(AND(D23&lt;&gt;0,D23&lt;&gt;".",N23&lt;&gt;"."),N23*100/D23,".")</f>
        <v>-61.53846153846154</v>
      </c>
      <c r="P23" s="48">
        <f>IF(AND(L23&lt;&gt;".",J23&lt;&gt;"."),L23-J23,".")</f>
        <v>-8</v>
      </c>
      <c r="Q23" s="49">
        <f>IF(AND(J23&lt;&gt;0,J23&lt;&gt;".",P23&lt;&gt;"."),P23*100/J23,".")</f>
        <v>-44.44444444444444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>
        <v>1</v>
      </c>
      <c r="K24" s="47">
        <f>IF(AND(J47&lt;&gt;0,J47&lt;&gt;".",J24&lt;&gt;"."),J24*100/J47,".")</f>
        <v>0.055401662049861494</v>
      </c>
      <c r="L24" s="46">
        <v>3</v>
      </c>
      <c r="M24" s="47">
        <f>IF(AND(L47&lt;&gt;0,L47&lt;&gt;".",L24&lt;&gt;"."),L24*100/L47,".")</f>
        <v>0.18427518427518427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>
        <f>IF(AND(L24&lt;&gt;".",J24&lt;&gt;"."),L24-J24,".")</f>
        <v>2</v>
      </c>
      <c r="Q24" s="49">
        <f>IF(AND(J24&lt;&gt;0,J24&lt;&gt;".",P24&lt;&gt;"."),P24*100/J24,".")</f>
        <v>200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>
        <v>1</v>
      </c>
      <c r="I25" s="47">
        <f>IF(AND(H47&lt;&gt;0,H47&lt;&gt;".",H25&lt;&gt;"."),H25*100/H47,".")</f>
        <v>0.050226017076845805</v>
      </c>
      <c r="J25" s="46">
        <v>1</v>
      </c>
      <c r="K25" s="47">
        <f>IF(AND(J47&lt;&gt;0,J47&lt;&gt;".",J25&lt;&gt;"."),J25*100/J47,".")</f>
        <v>0.055401662049861494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2</v>
      </c>
      <c r="E27" s="47">
        <f>IF(AND(D47&lt;&gt;0,D47&lt;&gt;".",D27&lt;&gt;"."),D27*100/D47,".")</f>
        <v>0.07742934572202866</v>
      </c>
      <c r="F27" s="46">
        <v>2</v>
      </c>
      <c r="G27" s="47">
        <f>IF(AND(F47&lt;&gt;0,F47&lt;&gt;".",F27&lt;&gt;"."),F27*100/F47,".")</f>
        <v>0.08684324793747286</v>
      </c>
      <c r="H27" s="46" t="s">
        <v>3</v>
      </c>
      <c r="I27" s="47" t="str">
        <f>IF(AND(H47&lt;&gt;0,H47&lt;&gt;".",H27&lt;&gt;"."),H27*100/H47,".")</f>
        <v>.</v>
      </c>
      <c r="J27" s="46" t="s">
        <v>3</v>
      </c>
      <c r="K27" s="47" t="str">
        <f>IF(AND(J47&lt;&gt;0,J47&lt;&gt;".",J27&lt;&gt;"."),J27*100/J47,".")</f>
        <v>.</v>
      </c>
      <c r="L27" s="46">
        <v>1</v>
      </c>
      <c r="M27" s="47">
        <f>IF(AND(L47&lt;&gt;0,L47&lt;&gt;".",L27&lt;&gt;"."),L27*100/L47,".")</f>
        <v>0.06142506142506143</v>
      </c>
      <c r="N27" s="48">
        <f>IF(AND(L27&lt;&gt;".",D27&lt;&gt;"."),L27-D27,".")</f>
        <v>-1</v>
      </c>
      <c r="O27" s="49">
        <f>IF(AND(D27&lt;&gt;0,D27&lt;&gt;".",N27&lt;&gt;"."),N27*100/D27,".")</f>
        <v>-50</v>
      </c>
      <c r="P27" s="48" t="str">
        <f>IF(AND(L27&lt;&gt;".",J27&lt;&gt;"."),L27-J27,".")</f>
        <v>.</v>
      </c>
      <c r="Q27" s="49" t="str">
        <f>IF(AND(J27&lt;&gt;0,J27&lt;&gt;".",P27&lt;&gt;"."),P27*100/J27,".")</f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22</v>
      </c>
      <c r="E28" s="47">
        <f>IF(AND(D47&lt;&gt;0,D47&lt;&gt;".",D28&lt;&gt;"."),D28*100/D47,".")</f>
        <v>0.8517228029423152</v>
      </c>
      <c r="F28" s="46">
        <v>26</v>
      </c>
      <c r="G28" s="47">
        <f>IF(AND(F47&lt;&gt;0,F47&lt;&gt;".",F28&lt;&gt;"."),F28*100/F47,".")</f>
        <v>1.1289622231871472</v>
      </c>
      <c r="H28" s="46">
        <v>23</v>
      </c>
      <c r="I28" s="47">
        <f>IF(AND(H47&lt;&gt;0,H47&lt;&gt;".",H28&lt;&gt;"."),H28*100/H47,".")</f>
        <v>1.1551983927674536</v>
      </c>
      <c r="J28" s="46">
        <v>18</v>
      </c>
      <c r="K28" s="47">
        <f>IF(AND(J47&lt;&gt;0,J47&lt;&gt;".",J28&lt;&gt;"."),J28*100/J47,".")</f>
        <v>0.997229916897507</v>
      </c>
      <c r="L28" s="46">
        <v>24</v>
      </c>
      <c r="M28" s="47">
        <f>IF(AND(L47&lt;&gt;0,L47&lt;&gt;".",L28&lt;&gt;"."),L28*100/L47,".")</f>
        <v>1.4742014742014742</v>
      </c>
      <c r="N28" s="48">
        <f>IF(AND(L28&lt;&gt;".",D28&lt;&gt;"."),L28-D28,".")</f>
        <v>2</v>
      </c>
      <c r="O28" s="49">
        <f>IF(AND(D28&lt;&gt;0,D28&lt;&gt;".",N28&lt;&gt;"."),N28*100/D28,".")</f>
        <v>9.090909090909092</v>
      </c>
      <c r="P28" s="48">
        <f>IF(AND(L28&lt;&gt;".",J28&lt;&gt;"."),L28-J28,".")</f>
        <v>6</v>
      </c>
      <c r="Q28" s="49">
        <f>IF(AND(J28&lt;&gt;0,J28&lt;&gt;".",P28&lt;&gt;"."),P28*100/J28,".")</f>
        <v>33.333333333333336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>
        <v>2</v>
      </c>
      <c r="E29" s="47">
        <f>IF(AND(D47&lt;&gt;0,D47&lt;&gt;".",D29&lt;&gt;"."),D29*100/D47,".")</f>
        <v>0.07742934572202866</v>
      </c>
      <c r="F29" s="46">
        <v>2</v>
      </c>
      <c r="G29" s="47">
        <f>IF(AND(F47&lt;&gt;0,F47&lt;&gt;".",F29&lt;&gt;"."),F29*100/F47,".")</f>
        <v>0.08684324793747286</v>
      </c>
      <c r="H29" s="46">
        <v>1</v>
      </c>
      <c r="I29" s="47">
        <f>IF(AND(H47&lt;&gt;0,H47&lt;&gt;".",H29&lt;&gt;"."),H29*100/H47,".")</f>
        <v>0.050226017076845805</v>
      </c>
      <c r="J29" s="46" t="s">
        <v>3</v>
      </c>
      <c r="K29" s="47" t="str">
        <f>IF(AND(J47&lt;&gt;0,J47&lt;&gt;".",J29&lt;&gt;"."),J29*100/J47,".")</f>
        <v>.</v>
      </c>
      <c r="L29" s="46">
        <v>2</v>
      </c>
      <c r="M29" s="47">
        <f>IF(AND(L47&lt;&gt;0,L47&lt;&gt;".",L29&lt;&gt;"."),L29*100/L47,".")</f>
        <v>0.12285012285012285</v>
      </c>
      <c r="N29" s="48">
        <f>IF(AND(L29&lt;&gt;".",D29&lt;&gt;"."),L29-D29,".")</f>
        <v>0</v>
      </c>
      <c r="O29" s="49">
        <f>IF(AND(D29&lt;&gt;0,D29&lt;&gt;".",N29&lt;&gt;"."),N29*100/D29,".")</f>
        <v>0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>
        <v>1</v>
      </c>
      <c r="G30" s="47">
        <f>IF(AND(F47&lt;&gt;0,F47&lt;&gt;".",F30&lt;&gt;"."),F30*100/F47,".")</f>
        <v>0.04342162396873643</v>
      </c>
      <c r="H30" s="46" t="s">
        <v>3</v>
      </c>
      <c r="I30" s="47" t="str">
        <f>IF(AND(H47&lt;&gt;0,H47&lt;&gt;".",H30&lt;&gt;"."),H30*100/H47,".")</f>
        <v>.</v>
      </c>
      <c r="J30" s="46">
        <v>1</v>
      </c>
      <c r="K30" s="47">
        <f>IF(AND(J47&lt;&gt;0,J47&lt;&gt;".",J30&lt;&gt;"."),J30*100/J47,".")</f>
        <v>0.055401662049861494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1</v>
      </c>
      <c r="E36" s="47">
        <f>IF(AND(D47&lt;&gt;0,D47&lt;&gt;".",D36&lt;&gt;"."),D36*100/D47,".")</f>
        <v>0.03871467286101433</v>
      </c>
      <c r="F36" s="46" t="s">
        <v>3</v>
      </c>
      <c r="G36" s="47" t="str">
        <f>IF(AND(F47&lt;&gt;0,F47&lt;&gt;".",F36&lt;&gt;"."),F36*100/F47,".")</f>
        <v>.</v>
      </c>
      <c r="H36" s="46">
        <v>1</v>
      </c>
      <c r="I36" s="47">
        <f>IF(AND(H47&lt;&gt;0,H47&lt;&gt;".",H36&lt;&gt;"."),H36*100/H47,".")</f>
        <v>0.050226017076845805</v>
      </c>
      <c r="J36" s="46" t="s">
        <v>3</v>
      </c>
      <c r="K36" s="47" t="str">
        <f>IF(AND(J47&lt;&gt;0,J47&lt;&gt;".",J36&lt;&gt;"."),J36*100/J47,".")</f>
        <v>.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2</v>
      </c>
      <c r="E37" s="47">
        <f>IF(AND(D47&lt;&gt;0,D47&lt;&gt;".",D37&lt;&gt;"."),D37*100/D47,".")</f>
        <v>0.07742934572202866</v>
      </c>
      <c r="F37" s="46">
        <v>1</v>
      </c>
      <c r="G37" s="47">
        <f>IF(AND(F47&lt;&gt;0,F47&lt;&gt;".",F37&lt;&gt;"."),F37*100/F47,".")</f>
        <v>0.04342162396873643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23</v>
      </c>
      <c r="E40" s="47">
        <f>IF(AND(D47&lt;&gt;0,D47&lt;&gt;".",D40&lt;&gt;"."),D40*100/D47,".")</f>
        <v>0.8904374758033294</v>
      </c>
      <c r="F40" s="46">
        <v>25</v>
      </c>
      <c r="G40" s="47">
        <f>IF(AND(F47&lt;&gt;0,F47&lt;&gt;".",F40&lt;&gt;"."),F40*100/F47,".")</f>
        <v>1.0855405992184108</v>
      </c>
      <c r="H40" s="46">
        <v>19</v>
      </c>
      <c r="I40" s="47">
        <f>IF(AND(H47&lt;&gt;0,H47&lt;&gt;".",H40&lt;&gt;"."),H40*100/H47,".")</f>
        <v>0.9542943244600703</v>
      </c>
      <c r="J40" s="46">
        <v>13</v>
      </c>
      <c r="K40" s="47">
        <f>IF(AND(J47&lt;&gt;0,J47&lt;&gt;".",J40&lt;&gt;"."),J40*100/J47,".")</f>
        <v>0.7202216066481995</v>
      </c>
      <c r="L40" s="46">
        <v>11</v>
      </c>
      <c r="M40" s="47">
        <f>IF(AND(L47&lt;&gt;0,L47&lt;&gt;".",L40&lt;&gt;"."),L40*100/L47,".")</f>
        <v>0.6756756756756757</v>
      </c>
      <c r="N40" s="48">
        <f>IF(AND(L40&lt;&gt;".",D40&lt;&gt;"."),L40-D40,".")</f>
        <v>-12</v>
      </c>
      <c r="O40" s="49">
        <f>IF(AND(D40&lt;&gt;0,D40&lt;&gt;".",N40&lt;&gt;"."),N40*100/D40,".")</f>
        <v>-52.17391304347826</v>
      </c>
      <c r="P40" s="48">
        <f>IF(AND(L40&lt;&gt;".",J40&lt;&gt;"."),L40-J40,".")</f>
        <v>-2</v>
      </c>
      <c r="Q40" s="49">
        <f>IF(AND(J40&lt;&gt;0,J40&lt;&gt;".",P40&lt;&gt;"."),P40*100/J40,".")</f>
        <v>-15.384615384615385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15</v>
      </c>
      <c r="E43" s="47">
        <f>IF(AND(D47&lt;&gt;0,D47&lt;&gt;".",D43&lt;&gt;"."),D43*100/D47,".")</f>
        <v>0.5807200929152149</v>
      </c>
      <c r="F43" s="46">
        <v>9</v>
      </c>
      <c r="G43" s="47">
        <f>IF(AND(F47&lt;&gt;0,F47&lt;&gt;".",F43&lt;&gt;"."),F43*100/F47,".")</f>
        <v>0.3907946157186279</v>
      </c>
      <c r="H43" s="46">
        <v>14</v>
      </c>
      <c r="I43" s="47">
        <f>IF(AND(H47&lt;&gt;0,H47&lt;&gt;".",H43&lt;&gt;"."),H43*100/H47,".")</f>
        <v>0.7031642390758412</v>
      </c>
      <c r="J43" s="46">
        <v>11</v>
      </c>
      <c r="K43" s="47">
        <f>IF(AND(J47&lt;&gt;0,J47&lt;&gt;".",J43&lt;&gt;"."),J43*100/J47,".")</f>
        <v>0.6094182825484764</v>
      </c>
      <c r="L43" s="46">
        <v>14</v>
      </c>
      <c r="M43" s="47">
        <f>IF(AND(L47&lt;&gt;0,L47&lt;&gt;".",L43&lt;&gt;"."),L43*100/L47,".")</f>
        <v>0.85995085995086</v>
      </c>
      <c r="N43" s="48">
        <f>IF(AND(L43&lt;&gt;".",D43&lt;&gt;"."),L43-D43,".")</f>
        <v>-1</v>
      </c>
      <c r="O43" s="49">
        <f>IF(AND(D43&lt;&gt;0,D43&lt;&gt;".",N43&lt;&gt;"."),N43*100/D43,".")</f>
        <v>-6.666666666666667</v>
      </c>
      <c r="P43" s="48">
        <f>IF(AND(L43&lt;&gt;".",J43&lt;&gt;"."),L43-J43,".")</f>
        <v>3</v>
      </c>
      <c r="Q43" s="49">
        <f>IF(AND(J43&lt;&gt;0,J43&lt;&gt;".",P43&lt;&gt;"."),P43*100/J43,".")</f>
        <v>27.272727272727273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118</v>
      </c>
      <c r="E44" s="47">
        <f>IF(AND(D47&lt;&gt;0,D47&lt;&gt;".",D44&lt;&gt;"."),D44*100/D47,".")</f>
        <v>4.568331397599691</v>
      </c>
      <c r="F44" s="46">
        <v>89</v>
      </c>
      <c r="G44" s="47">
        <f>IF(AND(F47&lt;&gt;0,F47&lt;&gt;".",F44&lt;&gt;"."),F44*100/F47,".")</f>
        <v>3.8645245332175424</v>
      </c>
      <c r="H44" s="46">
        <v>76</v>
      </c>
      <c r="I44" s="47">
        <f>IF(AND(H47&lt;&gt;0,H47&lt;&gt;".",H44&lt;&gt;"."),H44*100/H47,".")</f>
        <v>3.8171772978402814</v>
      </c>
      <c r="J44" s="46">
        <v>71</v>
      </c>
      <c r="K44" s="47">
        <f>IF(AND(J47&lt;&gt;0,J47&lt;&gt;".",J44&lt;&gt;"."),J44*100/J47,".")</f>
        <v>3.9335180055401664</v>
      </c>
      <c r="L44" s="46">
        <v>64</v>
      </c>
      <c r="M44" s="47">
        <f>IF(AND(L47&lt;&gt;0,L47&lt;&gt;".",L44&lt;&gt;"."),L44*100/L47,".")</f>
        <v>3.9312039312039313</v>
      </c>
      <c r="N44" s="48">
        <f>IF(AND(L44&lt;&gt;".",D44&lt;&gt;"."),L44-D44,".")</f>
        <v>-54</v>
      </c>
      <c r="O44" s="49">
        <f>IF(AND(D44&lt;&gt;0,D44&lt;&gt;".",N44&lt;&gt;"."),N44*100/D44,".")</f>
        <v>-45.76271186440678</v>
      </c>
      <c r="P44" s="48">
        <f>IF(AND(L44&lt;&gt;".",J44&lt;&gt;"."),L44-J44,".")</f>
        <v>-7</v>
      </c>
      <c r="Q44" s="49">
        <f>IF(AND(J44&lt;&gt;0,J44&lt;&gt;".",P44&lt;&gt;"."),P44*100/J44,".")</f>
        <v>-9.859154929577464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335</v>
      </c>
      <c r="E46" s="53">
        <f>IF(AND(D47&lt;&gt;0,D47&lt;&gt;".",D46&lt;&gt;"."),D46*100/D47,".")</f>
        <v>12.969415408439799</v>
      </c>
      <c r="F46" s="52">
        <f>SUM(F6:F45)</f>
        <v>265</v>
      </c>
      <c r="G46" s="53">
        <f>IF(AND(F47&lt;&gt;0,F47&lt;&gt;".",F46&lt;&gt;"."),F46*100/F47,".")</f>
        <v>11.506730351715154</v>
      </c>
      <c r="H46" s="52">
        <f>SUM(H6:H45)</f>
        <v>253</v>
      </c>
      <c r="I46" s="53">
        <f>IF(AND(H47&lt;&gt;0,H47&lt;&gt;".",H46&lt;&gt;"."),H46*100/H47,".")</f>
        <v>12.707182320441989</v>
      </c>
      <c r="J46" s="52">
        <f>SUM(J6:J45)</f>
        <v>202</v>
      </c>
      <c r="K46" s="53">
        <f>IF(AND(J47&lt;&gt;0,J47&lt;&gt;".",J46&lt;&gt;"."),J46*100/J47,".")</f>
        <v>11.191135734072022</v>
      </c>
      <c r="L46" s="52">
        <f>SUM(L6:L45)</f>
        <v>183</v>
      </c>
      <c r="M46" s="53">
        <f>IF(AND(L47&lt;&gt;0,L47&lt;&gt;".",L46&lt;&gt;"."),L46*100/L47,".")</f>
        <v>11.24078624078624</v>
      </c>
      <c r="N46" s="52">
        <f>IF(AND(L46&lt;&gt;".",D46&lt;&gt;"."),L46-D46,".")</f>
        <v>-152</v>
      </c>
      <c r="O46" s="54">
        <f>IF(AND(D46&lt;&gt;0,D46&lt;&gt;".",N46&lt;&gt;"."),N46*100/D46,".")</f>
        <v>-45.37313432835821</v>
      </c>
      <c r="P46" s="52">
        <f>IF(AND(L46&lt;&gt;".",J46&lt;&gt;"."),L46-J46,".")</f>
        <v>-19</v>
      </c>
      <c r="Q46" s="54">
        <f>IF(AND(J46&lt;&gt;0,J46&lt;&gt;".",P46&lt;&gt;"."),P46*100/J46,".")</f>
        <v>-9.405940594059405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2583</v>
      </c>
      <c r="E47" s="58">
        <f>IF(D47=".",".",100)</f>
        <v>100</v>
      </c>
      <c r="F47" s="57">
        <v>2303</v>
      </c>
      <c r="G47" s="58">
        <f>IF(F47=".",".",100)</f>
        <v>100</v>
      </c>
      <c r="H47" s="57">
        <v>1991</v>
      </c>
      <c r="I47" s="58">
        <f>IF(H47=".",".",100)</f>
        <v>100</v>
      </c>
      <c r="J47" s="57">
        <v>1805</v>
      </c>
      <c r="K47" s="58">
        <f>IF(J47=".",".",100)</f>
        <v>100</v>
      </c>
      <c r="L47" s="57">
        <v>1628</v>
      </c>
      <c r="M47" s="58">
        <f>IF(L47=".",".",100)</f>
        <v>100</v>
      </c>
      <c r="N47" s="57">
        <f>IF(AND(L47&lt;&gt;".",D47&lt;&gt;"."),L47-D47,".")</f>
        <v>-955</v>
      </c>
      <c r="O47" s="58">
        <f>IF(AND(D47&lt;&gt;0,D47&lt;&gt;".",N47&lt;&gt;"."),N47*100/D47,".")</f>
        <v>-36.97251258226868</v>
      </c>
      <c r="P47" s="57">
        <f>IF(AND(L47&lt;&gt;".",J47&lt;&gt;"."),L47-J47,".")</f>
        <v>-177</v>
      </c>
      <c r="Q47" s="58">
        <f>IF(AND(J47&lt;&gt;0,J47&lt;&gt;".",P47&lt;&gt;"."),P47*100/J47,".")</f>
        <v>-9.806094182825484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30</v>
      </c>
      <c r="E7" s="47">
        <f>IF(AND(D47&lt;&gt;0,D47&lt;&gt;".",D7&lt;&gt;"."),D7*100/D47,".")</f>
        <v>1.422475106685633</v>
      </c>
      <c r="F7" s="46">
        <v>22</v>
      </c>
      <c r="G7" s="47">
        <f>IF(AND(F47&lt;&gt;0,F47&lt;&gt;".",F7&lt;&gt;"."),F7*100/F47,".")</f>
        <v>1.1783610069630424</v>
      </c>
      <c r="H7" s="46">
        <v>17</v>
      </c>
      <c r="I7" s="47">
        <f>IF(AND(H47&lt;&gt;0,H47&lt;&gt;".",H7&lt;&gt;"."),H7*100/H47,".")</f>
        <v>1.0960670535138621</v>
      </c>
      <c r="J7" s="46">
        <v>10</v>
      </c>
      <c r="K7" s="47">
        <f>IF(AND(J47&lt;&gt;0,J47&lt;&gt;".",J7&lt;&gt;"."),J7*100/J47,".")</f>
        <v>0.6640106241699867</v>
      </c>
      <c r="L7" s="46">
        <v>6</v>
      </c>
      <c r="M7" s="47">
        <f>IF(AND(L47&lt;&gt;0,L47&lt;&gt;".",L7&lt;&gt;"."),L7*100/L47,".")</f>
        <v>0.45351473922902497</v>
      </c>
      <c r="N7" s="48">
        <f>IF(AND(L7&lt;&gt;".",D7&lt;&gt;"."),L7-D7,".")</f>
        <v>-24</v>
      </c>
      <c r="O7" s="49">
        <f>IF(AND(D7&lt;&gt;0,D7&lt;&gt;".",N7&lt;&gt;"."),N7*100/D7,".")</f>
        <v>-80</v>
      </c>
      <c r="P7" s="48">
        <f>IF(AND(L7&lt;&gt;".",J7&lt;&gt;"."),L7-J7,".")</f>
        <v>-4</v>
      </c>
      <c r="Q7" s="49">
        <f>IF(AND(J7&lt;&gt;0,J7&lt;&gt;".",P7&lt;&gt;"."),P7*100/J7,".")</f>
        <v>-40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15</v>
      </c>
      <c r="E8" s="47">
        <f>IF(AND(D47&lt;&gt;0,D47&lt;&gt;".",D8&lt;&gt;"."),D8*100/D47,".")</f>
        <v>0.7112375533428165</v>
      </c>
      <c r="F8" s="46">
        <v>10</v>
      </c>
      <c r="G8" s="47">
        <f>IF(AND(F47&lt;&gt;0,F47&lt;&gt;".",F8&lt;&gt;"."),F8*100/F47,".")</f>
        <v>0.5356186395286556</v>
      </c>
      <c r="H8" s="46">
        <v>6</v>
      </c>
      <c r="I8" s="47">
        <f>IF(AND(H47&lt;&gt;0,H47&lt;&gt;".",H8&lt;&gt;"."),H8*100/H47,".")</f>
        <v>0.38684719535783363</v>
      </c>
      <c r="J8" s="46">
        <v>8</v>
      </c>
      <c r="K8" s="47">
        <f>IF(AND(J47&lt;&gt;0,J47&lt;&gt;".",J8&lt;&gt;"."),J8*100/J47,".")</f>
        <v>0.5312084993359893</v>
      </c>
      <c r="L8" s="46">
        <v>10</v>
      </c>
      <c r="M8" s="47">
        <f>IF(AND(L47&lt;&gt;0,L47&lt;&gt;".",L8&lt;&gt;"."),L8*100/L47,".")</f>
        <v>0.7558578987150416</v>
      </c>
      <c r="N8" s="48">
        <f>IF(AND(L8&lt;&gt;".",D8&lt;&gt;"."),L8-D8,".")</f>
        <v>-5</v>
      </c>
      <c r="O8" s="49">
        <f>IF(AND(D8&lt;&gt;0,D8&lt;&gt;".",N8&lt;&gt;"."),N8*100/D8,".")</f>
        <v>-33.333333333333336</v>
      </c>
      <c r="P8" s="48">
        <f>IF(AND(L8&lt;&gt;".",J8&lt;&gt;"."),L8-J8,".")</f>
        <v>2</v>
      </c>
      <c r="Q8" s="49">
        <f>IF(AND(J8&lt;&gt;0,J8&lt;&gt;".",P8&lt;&gt;"."),P8*100/J8,".")</f>
        <v>25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>
        <v>3</v>
      </c>
      <c r="G9" s="47">
        <f>IF(AND(F47&lt;&gt;0,F47&lt;&gt;".",F9&lt;&gt;"."),F9*100/F47,".")</f>
        <v>0.16068559185859668</v>
      </c>
      <c r="H9" s="46">
        <v>2</v>
      </c>
      <c r="I9" s="47">
        <f>IF(AND(H47&lt;&gt;0,H47&lt;&gt;".",H9&lt;&gt;"."),H9*100/H47,".")</f>
        <v>0.1289490651192779</v>
      </c>
      <c r="J9" s="46">
        <v>3</v>
      </c>
      <c r="K9" s="47">
        <f>IF(AND(J47&lt;&gt;0,J47&lt;&gt;".",J9&lt;&gt;"."),J9*100/J47,".")</f>
        <v>0.199203187250996</v>
      </c>
      <c r="L9" s="46">
        <v>1</v>
      </c>
      <c r="M9" s="47">
        <f>IF(AND(L47&lt;&gt;0,L47&lt;&gt;".",L9&lt;&gt;"."),L9*100/L47,".")</f>
        <v>0.07558578987150416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>
        <f>IF(AND(L9&lt;&gt;".",J9&lt;&gt;"."),L9-J9,".")</f>
        <v>-2</v>
      </c>
      <c r="Q9" s="49">
        <f>IF(AND(J9&lt;&gt;0,J9&lt;&gt;".",P9&lt;&gt;"."),P9*100/J9,".")</f>
        <v>-66.66666666666667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>
        <v>1</v>
      </c>
      <c r="K13" s="47">
        <f>IF(AND(J47&lt;&gt;0,J47&lt;&gt;".",J13&lt;&gt;"."),J13*100/J47,".")</f>
        <v>0.06640106241699867</v>
      </c>
      <c r="L13" s="46">
        <v>1</v>
      </c>
      <c r="M13" s="47">
        <f>IF(AND(L47&lt;&gt;0,L47&lt;&gt;".",L13&lt;&gt;"."),L13*100/L47,".")</f>
        <v>0.07558578987150416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>
        <f>IF(AND(L13&lt;&gt;".",J13&lt;&gt;"."),L13-J13,".")</f>
        <v>0</v>
      </c>
      <c r="Q13" s="49">
        <f>IF(AND(J13&lt;&gt;0,J13&lt;&gt;".",P13&lt;&gt;"."),P13*100/J13,".")</f>
        <v>0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64</v>
      </c>
      <c r="E17" s="47">
        <f>IF(AND(D47&lt;&gt;0,D47&lt;&gt;".",D17&lt;&gt;"."),D17*100/D47,".")</f>
        <v>3.0346135609293503</v>
      </c>
      <c r="F17" s="46">
        <v>44</v>
      </c>
      <c r="G17" s="47">
        <f>IF(AND(F47&lt;&gt;0,F47&lt;&gt;".",F17&lt;&gt;"."),F17*100/F47,".")</f>
        <v>2.3567220139260847</v>
      </c>
      <c r="H17" s="46">
        <v>21</v>
      </c>
      <c r="I17" s="47">
        <f>IF(AND(H47&lt;&gt;0,H47&lt;&gt;".",H17&lt;&gt;"."),H17*100/H47,".")</f>
        <v>1.3539651837524178</v>
      </c>
      <c r="J17" s="46">
        <v>17</v>
      </c>
      <c r="K17" s="47">
        <f>IF(AND(J47&lt;&gt;0,J47&lt;&gt;".",J17&lt;&gt;"."),J17*100/J47,".")</f>
        <v>1.1288180610889775</v>
      </c>
      <c r="L17" s="46">
        <v>15</v>
      </c>
      <c r="M17" s="47">
        <f>IF(AND(L47&lt;&gt;0,L47&lt;&gt;".",L17&lt;&gt;"."),L17*100/L47,".")</f>
        <v>1.1337868480725624</v>
      </c>
      <c r="N17" s="48">
        <f>IF(AND(L17&lt;&gt;".",D17&lt;&gt;"."),L17-D17,".")</f>
        <v>-49</v>
      </c>
      <c r="O17" s="49">
        <f>IF(AND(D17&lt;&gt;0,D17&lt;&gt;".",N17&lt;&gt;"."),N17*100/D17,".")</f>
        <v>-76.5625</v>
      </c>
      <c r="P17" s="48">
        <f>IF(AND(L17&lt;&gt;".",J17&lt;&gt;"."),L17-J17,".")</f>
        <v>-2</v>
      </c>
      <c r="Q17" s="49">
        <f>IF(AND(J17&lt;&gt;0,J17&lt;&gt;".",P17&lt;&gt;"."),P17*100/J17,".")</f>
        <v>-11.764705882352942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43</v>
      </c>
      <c r="E18" s="47">
        <f>IF(AND(D47&lt;&gt;0,D47&lt;&gt;".",D18&lt;&gt;"."),D18*100/D47,".")</f>
        <v>2.0388809862494073</v>
      </c>
      <c r="F18" s="46">
        <v>29</v>
      </c>
      <c r="G18" s="47">
        <f>IF(AND(F47&lt;&gt;0,F47&lt;&gt;".",F18&lt;&gt;"."),F18*100/F47,".")</f>
        <v>1.5532940546331013</v>
      </c>
      <c r="H18" s="46">
        <v>31</v>
      </c>
      <c r="I18" s="47">
        <f>IF(AND(H47&lt;&gt;0,H47&lt;&gt;".",H18&lt;&gt;"."),H18*100/H47,".")</f>
        <v>1.9987105093488071</v>
      </c>
      <c r="J18" s="46">
        <v>31</v>
      </c>
      <c r="K18" s="47">
        <f>IF(AND(J47&lt;&gt;0,J47&lt;&gt;".",J18&lt;&gt;"."),J18*100/J47,".")</f>
        <v>2.058432934926959</v>
      </c>
      <c r="L18" s="46">
        <v>14</v>
      </c>
      <c r="M18" s="47">
        <f>IF(AND(L47&lt;&gt;0,L47&lt;&gt;".",L18&lt;&gt;"."),L18*100/L47,".")</f>
        <v>1.0582010582010581</v>
      </c>
      <c r="N18" s="48">
        <f>IF(AND(L18&lt;&gt;".",D18&lt;&gt;"."),L18-D18,".")</f>
        <v>-29</v>
      </c>
      <c r="O18" s="49">
        <f>IF(AND(D18&lt;&gt;0,D18&lt;&gt;".",N18&lt;&gt;"."),N18*100/D18,".")</f>
        <v>-67.44186046511628</v>
      </c>
      <c r="P18" s="48">
        <f>IF(AND(L18&lt;&gt;".",J18&lt;&gt;"."),L18-J18,".")</f>
        <v>-17</v>
      </c>
      <c r="Q18" s="49">
        <f>IF(AND(J18&lt;&gt;0,J18&lt;&gt;".",P18&lt;&gt;"."),P18*100/J18,".")</f>
        <v>-54.83870967741935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 t="s">
        <v>3</v>
      </c>
      <c r="E19" s="47" t="str">
        <f>IF(AND(D47&lt;&gt;0,D47&lt;&gt;".",D19&lt;&gt;"."),D19*100/D47,".")</f>
        <v>.</v>
      </c>
      <c r="F19" s="46" t="s">
        <v>3</v>
      </c>
      <c r="G19" s="47" t="str">
        <f>IF(AND(F47&lt;&gt;0,F47&lt;&gt;".",F19&lt;&gt;"."),F19*100/F47,".")</f>
        <v>.</v>
      </c>
      <c r="H19" s="46">
        <v>1</v>
      </c>
      <c r="I19" s="47">
        <f>IF(AND(H47&lt;&gt;0,H47&lt;&gt;".",H19&lt;&gt;"."),H19*100/H47,".")</f>
        <v>0.06447453255963895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44</v>
      </c>
      <c r="E23" s="47">
        <f>IF(AND(D47&lt;&gt;0,D47&lt;&gt;".",D23&lt;&gt;"."),D23*100/D47,".")</f>
        <v>2.0862968231389285</v>
      </c>
      <c r="F23" s="46">
        <v>33</v>
      </c>
      <c r="G23" s="47">
        <f>IF(AND(F47&lt;&gt;0,F47&lt;&gt;".",F23&lt;&gt;"."),F23*100/F47,".")</f>
        <v>1.7675415104445635</v>
      </c>
      <c r="H23" s="46">
        <v>33</v>
      </c>
      <c r="I23" s="47">
        <f>IF(AND(H47&lt;&gt;0,H47&lt;&gt;".",H23&lt;&gt;"."),H23*100/H47,".")</f>
        <v>2.127659574468085</v>
      </c>
      <c r="J23" s="46">
        <v>15</v>
      </c>
      <c r="K23" s="47">
        <f>IF(AND(J47&lt;&gt;0,J47&lt;&gt;".",J23&lt;&gt;"."),J23*100/J47,".")</f>
        <v>0.9960159362549801</v>
      </c>
      <c r="L23" s="46">
        <v>19</v>
      </c>
      <c r="M23" s="47">
        <f>IF(AND(L47&lt;&gt;0,L47&lt;&gt;".",L23&lt;&gt;"."),L23*100/L47,".")</f>
        <v>1.436130007558579</v>
      </c>
      <c r="N23" s="48">
        <f>IF(AND(L23&lt;&gt;".",D23&lt;&gt;"."),L23-D23,".")</f>
        <v>-25</v>
      </c>
      <c r="O23" s="49">
        <f>IF(AND(D23&lt;&gt;0,D23&lt;&gt;".",N23&lt;&gt;"."),N23*100/D23,".")</f>
        <v>-56.81818181818182</v>
      </c>
      <c r="P23" s="48">
        <f>IF(AND(L23&lt;&gt;".",J23&lt;&gt;"."),L23-J23,".")</f>
        <v>4</v>
      </c>
      <c r="Q23" s="49">
        <f>IF(AND(J23&lt;&gt;0,J23&lt;&gt;".",P23&lt;&gt;"."),P23*100/J23,".")</f>
        <v>26.666666666666668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>
        <v>7</v>
      </c>
      <c r="M24" s="47">
        <f>IF(AND(L47&lt;&gt;0,L47&lt;&gt;".",L24&lt;&gt;"."),L24*100/L47,".")</f>
        <v>0.5291005291005291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21</v>
      </c>
      <c r="E27" s="47">
        <f>IF(AND(D47&lt;&gt;0,D47&lt;&gt;".",D27&lt;&gt;"."),D27*100/D47,".")</f>
        <v>0.9957325746799431</v>
      </c>
      <c r="F27" s="46">
        <v>27</v>
      </c>
      <c r="G27" s="47">
        <f>IF(AND(F47&lt;&gt;0,F47&lt;&gt;".",F27&lt;&gt;"."),F27*100/F47,".")</f>
        <v>1.44617032672737</v>
      </c>
      <c r="H27" s="46">
        <v>10</v>
      </c>
      <c r="I27" s="47">
        <f>IF(AND(H47&lt;&gt;0,H47&lt;&gt;".",H27&lt;&gt;"."),H27*100/H47,".")</f>
        <v>0.6447453255963894</v>
      </c>
      <c r="J27" s="46">
        <v>6</v>
      </c>
      <c r="K27" s="47">
        <f>IF(AND(J47&lt;&gt;0,J47&lt;&gt;".",J27&lt;&gt;"."),J27*100/J47,".")</f>
        <v>0.398406374501992</v>
      </c>
      <c r="L27" s="46">
        <v>4</v>
      </c>
      <c r="M27" s="47">
        <f>IF(AND(L47&lt;&gt;0,L47&lt;&gt;".",L27&lt;&gt;"."),L27*100/L47,".")</f>
        <v>0.30234315948601664</v>
      </c>
      <c r="N27" s="48">
        <f>IF(AND(L27&lt;&gt;".",D27&lt;&gt;"."),L27-D27,".")</f>
        <v>-17</v>
      </c>
      <c r="O27" s="49">
        <f>IF(AND(D27&lt;&gt;0,D27&lt;&gt;".",N27&lt;&gt;"."),N27*100/D27,".")</f>
        <v>-80.95238095238095</v>
      </c>
      <c r="P27" s="48">
        <f>IF(AND(L27&lt;&gt;".",J27&lt;&gt;"."),L27-J27,".")</f>
        <v>-2</v>
      </c>
      <c r="Q27" s="49">
        <f>IF(AND(J27&lt;&gt;0,J27&lt;&gt;".",P27&lt;&gt;"."),P27*100/J27,".")</f>
        <v>-33.333333333333336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20</v>
      </c>
      <c r="E28" s="47">
        <f>IF(AND(D47&lt;&gt;0,D47&lt;&gt;".",D28&lt;&gt;"."),D28*100/D47,".")</f>
        <v>0.948316737790422</v>
      </c>
      <c r="F28" s="46">
        <v>15</v>
      </c>
      <c r="G28" s="47">
        <f>IF(AND(F47&lt;&gt;0,F47&lt;&gt;".",F28&lt;&gt;"."),F28*100/F47,".")</f>
        <v>0.8034279592929834</v>
      </c>
      <c r="H28" s="46">
        <v>13</v>
      </c>
      <c r="I28" s="47">
        <f>IF(AND(H47&lt;&gt;0,H47&lt;&gt;".",H28&lt;&gt;"."),H28*100/H47,".")</f>
        <v>0.8381689232753062</v>
      </c>
      <c r="J28" s="46">
        <v>26</v>
      </c>
      <c r="K28" s="47">
        <f>IF(AND(J47&lt;&gt;0,J47&lt;&gt;".",J28&lt;&gt;"."),J28*100/J47,".")</f>
        <v>1.7264276228419655</v>
      </c>
      <c r="L28" s="46">
        <v>31</v>
      </c>
      <c r="M28" s="47">
        <f>IF(AND(L47&lt;&gt;0,L47&lt;&gt;".",L28&lt;&gt;"."),L28*100/L47,".")</f>
        <v>2.3431594860166287</v>
      </c>
      <c r="N28" s="48">
        <f>IF(AND(L28&lt;&gt;".",D28&lt;&gt;"."),L28-D28,".")</f>
        <v>11</v>
      </c>
      <c r="O28" s="49">
        <f>IF(AND(D28&lt;&gt;0,D28&lt;&gt;".",N28&lt;&gt;"."),N28*100/D28,".")</f>
        <v>55</v>
      </c>
      <c r="P28" s="48">
        <f>IF(AND(L28&lt;&gt;".",J28&lt;&gt;"."),L28-J28,".")</f>
        <v>5</v>
      </c>
      <c r="Q28" s="49">
        <f>IF(AND(J28&lt;&gt;0,J28&lt;&gt;".",P28&lt;&gt;"."),P28*100/J28,".")</f>
        <v>19.23076923076923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6</v>
      </c>
      <c r="E30" s="47">
        <f>IF(AND(D47&lt;&gt;0,D47&lt;&gt;".",D30&lt;&gt;"."),D30*100/D47,".")</f>
        <v>0.2844950213371266</v>
      </c>
      <c r="F30" s="46">
        <v>4</v>
      </c>
      <c r="G30" s="47">
        <f>IF(AND(F47&lt;&gt;0,F47&lt;&gt;".",F30&lt;&gt;"."),F30*100/F47,".")</f>
        <v>0.21424745581146223</v>
      </c>
      <c r="H30" s="46">
        <v>2</v>
      </c>
      <c r="I30" s="47">
        <f>IF(AND(H47&lt;&gt;0,H47&lt;&gt;".",H30&lt;&gt;"."),H30*100/H47,".")</f>
        <v>0.1289490651192779</v>
      </c>
      <c r="J30" s="46">
        <v>1</v>
      </c>
      <c r="K30" s="47">
        <f>IF(AND(J47&lt;&gt;0,J47&lt;&gt;".",J30&lt;&gt;"."),J30*100/J47,".")</f>
        <v>0.06640106241699867</v>
      </c>
      <c r="L30" s="46">
        <v>2</v>
      </c>
      <c r="M30" s="47">
        <f>IF(AND(L47&lt;&gt;0,L47&lt;&gt;".",L30&lt;&gt;"."),L30*100/L47,".")</f>
        <v>0.15117157974300832</v>
      </c>
      <c r="N30" s="48">
        <f>IF(AND(L30&lt;&gt;".",D30&lt;&gt;"."),L30-D30,".")</f>
        <v>-4</v>
      </c>
      <c r="O30" s="49">
        <f>IF(AND(D30&lt;&gt;0,D30&lt;&gt;".",N30&lt;&gt;"."),N30*100/D30,".")</f>
        <v>-66.66666666666667</v>
      </c>
      <c r="P30" s="48">
        <f>IF(AND(L30&lt;&gt;".",J30&lt;&gt;"."),L30-J30,".")</f>
        <v>1</v>
      </c>
      <c r="Q30" s="49">
        <f>IF(AND(J30&lt;&gt;0,J30&lt;&gt;".",P30&lt;&gt;"."),P30*100/J30,".")</f>
        <v>100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 t="s">
        <v>3</v>
      </c>
      <c r="E36" s="47" t="str">
        <f>IF(AND(D47&lt;&gt;0,D47&lt;&gt;".",D36&lt;&gt;"."),D36*100/D47,".")</f>
        <v>.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40</v>
      </c>
      <c r="E40" s="47">
        <f>IF(AND(D47&lt;&gt;0,D47&lt;&gt;".",D40&lt;&gt;"."),D40*100/D47,".")</f>
        <v>1.896633475580844</v>
      </c>
      <c r="F40" s="46">
        <v>29</v>
      </c>
      <c r="G40" s="47">
        <f>IF(AND(F47&lt;&gt;0,F47&lt;&gt;".",F40&lt;&gt;"."),F40*100/F47,".")</f>
        <v>1.5532940546331013</v>
      </c>
      <c r="H40" s="46">
        <v>19</v>
      </c>
      <c r="I40" s="47">
        <f>IF(AND(H47&lt;&gt;0,H47&lt;&gt;".",H40&lt;&gt;"."),H40*100/H47,".")</f>
        <v>1.2250161186331399</v>
      </c>
      <c r="J40" s="46">
        <v>11</v>
      </c>
      <c r="K40" s="47">
        <f>IF(AND(J47&lt;&gt;0,J47&lt;&gt;".",J40&lt;&gt;"."),J40*100/J47,".")</f>
        <v>0.7304116865869854</v>
      </c>
      <c r="L40" s="46">
        <v>14</v>
      </c>
      <c r="M40" s="47">
        <f>IF(AND(L47&lt;&gt;0,L47&lt;&gt;".",L40&lt;&gt;"."),L40*100/L47,".")</f>
        <v>1.0582010582010581</v>
      </c>
      <c r="N40" s="48">
        <f>IF(AND(L40&lt;&gt;".",D40&lt;&gt;"."),L40-D40,".")</f>
        <v>-26</v>
      </c>
      <c r="O40" s="49">
        <f>IF(AND(D40&lt;&gt;0,D40&lt;&gt;".",N40&lt;&gt;"."),N40*100/D40,".")</f>
        <v>-65</v>
      </c>
      <c r="P40" s="48">
        <f>IF(AND(L40&lt;&gt;".",J40&lt;&gt;"."),L40-J40,".")</f>
        <v>3</v>
      </c>
      <c r="Q40" s="49">
        <f>IF(AND(J40&lt;&gt;0,J40&lt;&gt;".",P40&lt;&gt;"."),P40*100/J40,".")</f>
        <v>27.272727272727273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14</v>
      </c>
      <c r="E43" s="47">
        <f>IF(AND(D47&lt;&gt;0,D47&lt;&gt;".",D43&lt;&gt;"."),D43*100/D47,".")</f>
        <v>0.6638217164532954</v>
      </c>
      <c r="F43" s="46">
        <v>12</v>
      </c>
      <c r="G43" s="47">
        <f>IF(AND(F47&lt;&gt;0,F47&lt;&gt;".",F43&lt;&gt;"."),F43*100/F47,".")</f>
        <v>0.6427423674343867</v>
      </c>
      <c r="H43" s="46">
        <v>6</v>
      </c>
      <c r="I43" s="47">
        <f>IF(AND(H47&lt;&gt;0,H47&lt;&gt;".",H43&lt;&gt;"."),H43*100/H47,".")</f>
        <v>0.38684719535783363</v>
      </c>
      <c r="J43" s="46">
        <v>14</v>
      </c>
      <c r="K43" s="47">
        <f>IF(AND(J47&lt;&gt;0,J47&lt;&gt;".",J43&lt;&gt;"."),J43*100/J47,".")</f>
        <v>0.9296148738379814</v>
      </c>
      <c r="L43" s="46">
        <v>10</v>
      </c>
      <c r="M43" s="47">
        <f>IF(AND(L47&lt;&gt;0,L47&lt;&gt;".",L43&lt;&gt;"."),L43*100/L47,".")</f>
        <v>0.7558578987150416</v>
      </c>
      <c r="N43" s="48">
        <f>IF(AND(L43&lt;&gt;".",D43&lt;&gt;"."),L43-D43,".")</f>
        <v>-4</v>
      </c>
      <c r="O43" s="49">
        <f>IF(AND(D43&lt;&gt;0,D43&lt;&gt;".",N43&lt;&gt;"."),N43*100/D43,".")</f>
        <v>-28.571428571428573</v>
      </c>
      <c r="P43" s="48">
        <f>IF(AND(L43&lt;&gt;".",J43&lt;&gt;"."),L43-J43,".")</f>
        <v>-4</v>
      </c>
      <c r="Q43" s="49">
        <f>IF(AND(J43&lt;&gt;0,J43&lt;&gt;".",P43&lt;&gt;"."),P43*100/J43,".")</f>
        <v>-28.571428571428573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109</v>
      </c>
      <c r="E44" s="47">
        <f>IF(AND(D47&lt;&gt;0,D47&lt;&gt;".",D44&lt;&gt;"."),D44*100/D47,".")</f>
        <v>5.1683262209578</v>
      </c>
      <c r="F44" s="46">
        <v>104</v>
      </c>
      <c r="G44" s="47">
        <f>IF(AND(F47&lt;&gt;0,F47&lt;&gt;".",F44&lt;&gt;"."),F44*100/F47,".")</f>
        <v>5.570433851098018</v>
      </c>
      <c r="H44" s="46">
        <v>101</v>
      </c>
      <c r="I44" s="47">
        <f>IF(AND(H47&lt;&gt;0,H47&lt;&gt;".",H44&lt;&gt;"."),H44*100/H47,".")</f>
        <v>6.511927788523534</v>
      </c>
      <c r="J44" s="46">
        <v>86</v>
      </c>
      <c r="K44" s="47">
        <f>IF(AND(J47&lt;&gt;0,J47&lt;&gt;".",J44&lt;&gt;"."),J44*100/J47,".")</f>
        <v>5.710491367861886</v>
      </c>
      <c r="L44" s="46">
        <v>66</v>
      </c>
      <c r="M44" s="47">
        <f>IF(AND(L47&lt;&gt;0,L47&lt;&gt;".",L44&lt;&gt;"."),L44*100/L47,".")</f>
        <v>4.988662131519274</v>
      </c>
      <c r="N44" s="48">
        <f>IF(AND(L44&lt;&gt;".",D44&lt;&gt;"."),L44-D44,".")</f>
        <v>-43</v>
      </c>
      <c r="O44" s="49">
        <f>IF(AND(D44&lt;&gt;0,D44&lt;&gt;".",N44&lt;&gt;"."),N44*100/D44,".")</f>
        <v>-39.44954128440367</v>
      </c>
      <c r="P44" s="48">
        <f>IF(AND(L44&lt;&gt;".",J44&lt;&gt;"."),L44-J44,".")</f>
        <v>-20</v>
      </c>
      <c r="Q44" s="49">
        <f>IF(AND(J44&lt;&gt;0,J44&lt;&gt;".",P44&lt;&gt;"."),P44*100/J44,".")</f>
        <v>-23.25581395348837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406</v>
      </c>
      <c r="E46" s="53">
        <f>IF(AND(D47&lt;&gt;0,D47&lt;&gt;".",D46&lt;&gt;"."),D46*100/D47,".")</f>
        <v>19.250829777145565</v>
      </c>
      <c r="F46" s="52">
        <f>SUM(F6:F45)</f>
        <v>332</v>
      </c>
      <c r="G46" s="53">
        <f>IF(AND(F47&lt;&gt;0,F47&lt;&gt;".",F46&lt;&gt;"."),F46*100/F47,".")</f>
        <v>17.782538832351367</v>
      </c>
      <c r="H46" s="52">
        <f>SUM(H6:H45)</f>
        <v>262</v>
      </c>
      <c r="I46" s="53">
        <f>IF(AND(H47&lt;&gt;0,H47&lt;&gt;".",H46&lt;&gt;"."),H46*100/H47,".")</f>
        <v>16.8923275306254</v>
      </c>
      <c r="J46" s="52">
        <f>SUM(J6:J45)</f>
        <v>229</v>
      </c>
      <c r="K46" s="53">
        <f>IF(AND(J47&lt;&gt;0,J47&lt;&gt;".",J46&lt;&gt;"."),J46*100/J47,".")</f>
        <v>15.205843293492697</v>
      </c>
      <c r="L46" s="52">
        <f>SUM(L6:L45)</f>
        <v>200</v>
      </c>
      <c r="M46" s="53">
        <f>IF(AND(L47&lt;&gt;0,L47&lt;&gt;".",L46&lt;&gt;"."),L46*100/L47,".")</f>
        <v>15.11715797430083</v>
      </c>
      <c r="N46" s="52">
        <f>IF(AND(L46&lt;&gt;".",D46&lt;&gt;"."),L46-D46,".")</f>
        <v>-206</v>
      </c>
      <c r="O46" s="54">
        <f>IF(AND(D46&lt;&gt;0,D46&lt;&gt;".",N46&lt;&gt;"."),N46*100/D46,".")</f>
        <v>-50.73891625615764</v>
      </c>
      <c r="P46" s="52">
        <f>IF(AND(L46&lt;&gt;".",J46&lt;&gt;"."),L46-J46,".")</f>
        <v>-29</v>
      </c>
      <c r="Q46" s="54">
        <f>IF(AND(J46&lt;&gt;0,J46&lt;&gt;".",P46&lt;&gt;"."),P46*100/J46,".")</f>
        <v>-12.663755458515285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2109</v>
      </c>
      <c r="E47" s="58">
        <f>IF(D47=".",".",100)</f>
        <v>100</v>
      </c>
      <c r="F47" s="57">
        <v>1867</v>
      </c>
      <c r="G47" s="58">
        <f>IF(F47=".",".",100)</f>
        <v>100</v>
      </c>
      <c r="H47" s="57">
        <v>1551</v>
      </c>
      <c r="I47" s="58">
        <f>IF(H47=".",".",100)</f>
        <v>100</v>
      </c>
      <c r="J47" s="57">
        <v>1506</v>
      </c>
      <c r="K47" s="58">
        <f>IF(J47=".",".",100)</f>
        <v>100</v>
      </c>
      <c r="L47" s="57">
        <v>1323</v>
      </c>
      <c r="M47" s="58">
        <f>IF(L47=".",".",100)</f>
        <v>100</v>
      </c>
      <c r="N47" s="57">
        <f>IF(AND(L47&lt;&gt;".",D47&lt;&gt;"."),L47-D47,".")</f>
        <v>-786</v>
      </c>
      <c r="O47" s="58">
        <f>IF(AND(D47&lt;&gt;0,D47&lt;&gt;".",N47&lt;&gt;"."),N47*100/D47,".")</f>
        <v>-37.26884779516359</v>
      </c>
      <c r="P47" s="57">
        <f>IF(AND(L47&lt;&gt;".",J47&lt;&gt;"."),L47-J47,".")</f>
        <v>-183</v>
      </c>
      <c r="Q47" s="58">
        <f>IF(AND(J47&lt;&gt;0,J47&lt;&gt;".",P47&lt;&gt;"."),P47*100/J47,".")</f>
        <v>-12.151394422310757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 t="s">
        <v>3</v>
      </c>
      <c r="G6" s="31" t="str">
        <f>IF(AND(F47&lt;&gt;0,F47&lt;&gt;".",F6&lt;&gt;"."),F6*100/F47,".")</f>
        <v>.</v>
      </c>
      <c r="H6" s="30" t="s">
        <v>3</v>
      </c>
      <c r="I6" s="31" t="str">
        <f>IF(AND(H47&lt;&gt;0,H47&lt;&gt;".",H6&lt;&gt;"."),H6*100/H47,".")</f>
        <v>.</v>
      </c>
      <c r="J6" s="30" t="s">
        <v>3</v>
      </c>
      <c r="K6" s="31" t="str">
        <f>IF(AND(J47&lt;&gt;0,J47&lt;&gt;".",J6&lt;&gt;"."),J6*100/J47,".")</f>
        <v>.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11</v>
      </c>
      <c r="E7" s="47">
        <f>IF(AND(D47&lt;&gt;0,D47&lt;&gt;".",D7&lt;&gt;"."),D7*100/D47,".")</f>
        <v>0.33042955842595373</v>
      </c>
      <c r="F7" s="46">
        <v>12</v>
      </c>
      <c r="G7" s="47">
        <f>IF(AND(F47&lt;&gt;0,F47&lt;&gt;".",F7&lt;&gt;"."),F7*100/F47,".")</f>
        <v>0.38860103626943004</v>
      </c>
      <c r="H7" s="46">
        <v>11</v>
      </c>
      <c r="I7" s="47">
        <f>IF(AND(H47&lt;&gt;0,H47&lt;&gt;".",H7&lt;&gt;"."),H7*100/H47,".")</f>
        <v>0.45118949958982774</v>
      </c>
      <c r="J7" s="46">
        <v>13</v>
      </c>
      <c r="K7" s="47">
        <f>IF(AND(J47&lt;&gt;0,J47&lt;&gt;".",J7&lt;&gt;"."),J7*100/J47,".")</f>
        <v>0.5863779882724403</v>
      </c>
      <c r="L7" s="46">
        <v>10</v>
      </c>
      <c r="M7" s="47">
        <f>IF(AND(L47&lt;&gt;0,L47&lt;&gt;".",L7&lt;&gt;"."),L7*100/L47,".")</f>
        <v>0.5122950819672131</v>
      </c>
      <c r="N7" s="48">
        <f>IF(AND(L7&lt;&gt;".",D7&lt;&gt;"."),L7-D7,".")</f>
        <v>-1</v>
      </c>
      <c r="O7" s="49">
        <f>IF(AND(D7&lt;&gt;0,D7&lt;&gt;".",N7&lt;&gt;"."),N7*100/D7,".")</f>
        <v>-9.090909090909092</v>
      </c>
      <c r="P7" s="48">
        <f>IF(AND(L7&lt;&gt;".",J7&lt;&gt;"."),L7-J7,".")</f>
        <v>-3</v>
      </c>
      <c r="Q7" s="49">
        <f>IF(AND(J7&lt;&gt;0,J7&lt;&gt;".",P7&lt;&gt;"."),P7*100/J7,".")</f>
        <v>-23.076923076923077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19</v>
      </c>
      <c r="E8" s="47">
        <f>IF(AND(D47&lt;&gt;0,D47&lt;&gt;".",D8&lt;&gt;"."),D8*100/D47,".")</f>
        <v>0.5707419645539201</v>
      </c>
      <c r="F8" s="46">
        <v>16</v>
      </c>
      <c r="G8" s="47">
        <f>IF(AND(F47&lt;&gt;0,F47&lt;&gt;".",F8&lt;&gt;"."),F8*100/F47,".")</f>
        <v>0.5181347150259067</v>
      </c>
      <c r="H8" s="46">
        <v>14</v>
      </c>
      <c r="I8" s="47">
        <f>IF(AND(H47&lt;&gt;0,H47&lt;&gt;".",H8&lt;&gt;"."),H8*100/H47,".")</f>
        <v>0.5742411812961444</v>
      </c>
      <c r="J8" s="46">
        <v>11</v>
      </c>
      <c r="K8" s="47">
        <f>IF(AND(J47&lt;&gt;0,J47&lt;&gt;".",J8&lt;&gt;"."),J8*100/J47,".")</f>
        <v>0.4961659900766802</v>
      </c>
      <c r="L8" s="46">
        <v>4</v>
      </c>
      <c r="M8" s="47">
        <f>IF(AND(L47&lt;&gt;0,L47&lt;&gt;".",L8&lt;&gt;"."),L8*100/L47,".")</f>
        <v>0.20491803278688525</v>
      </c>
      <c r="N8" s="48">
        <f>IF(AND(L8&lt;&gt;".",D8&lt;&gt;"."),L8-D8,".")</f>
        <v>-15</v>
      </c>
      <c r="O8" s="49">
        <f>IF(AND(D8&lt;&gt;0,D8&lt;&gt;".",N8&lt;&gt;"."),N8*100/D8,".")</f>
        <v>-78.94736842105263</v>
      </c>
      <c r="P8" s="48">
        <f>IF(AND(L8&lt;&gt;".",J8&lt;&gt;"."),L8-J8,".")</f>
        <v>-7</v>
      </c>
      <c r="Q8" s="49">
        <f>IF(AND(J8&lt;&gt;0,J8&lt;&gt;".",P8&lt;&gt;"."),P8*100/J8,".")</f>
        <v>-63.63636363636363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1</v>
      </c>
      <c r="E15" s="47">
        <f>IF(AND(D47&lt;&gt;0,D47&lt;&gt;".",D15&lt;&gt;"."),D15*100/D47,".")</f>
        <v>0.030039050765995796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>
        <v>2</v>
      </c>
      <c r="K15" s="47">
        <f>IF(AND(J47&lt;&gt;0,J47&lt;&gt;".",J15&lt;&gt;"."),J15*100/J47,".")</f>
        <v>0.09021199819576003</v>
      </c>
      <c r="L15" s="46">
        <v>1</v>
      </c>
      <c r="M15" s="47">
        <f>IF(AND(L47&lt;&gt;0,L47&lt;&gt;".",L15&lt;&gt;"."),L15*100/L47,".")</f>
        <v>0.05122950819672131</v>
      </c>
      <c r="N15" s="48">
        <f>IF(AND(L15&lt;&gt;".",D15&lt;&gt;"."),L15-D15,".")</f>
        <v>0</v>
      </c>
      <c r="O15" s="49">
        <f>IF(AND(D15&lt;&gt;0,D15&lt;&gt;".",N15&lt;&gt;"."),N15*100/D15,".")</f>
        <v>0</v>
      </c>
      <c r="P15" s="48">
        <f>IF(AND(L15&lt;&gt;".",J15&lt;&gt;"."),L15-J15,".")</f>
        <v>-1</v>
      </c>
      <c r="Q15" s="49">
        <f>IF(AND(J15&lt;&gt;0,J15&lt;&gt;".",P15&lt;&gt;"."),P15*100/J15,".")</f>
        <v>-50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33</v>
      </c>
      <c r="E17" s="47">
        <f>IF(AND(D47&lt;&gt;0,D47&lt;&gt;".",D17&lt;&gt;"."),D17*100/D47,".")</f>
        <v>0.9912886752778612</v>
      </c>
      <c r="F17" s="46">
        <v>39</v>
      </c>
      <c r="G17" s="47">
        <f>IF(AND(F47&lt;&gt;0,F47&lt;&gt;".",F17&lt;&gt;"."),F17*100/F47,".")</f>
        <v>1.2629533678756477</v>
      </c>
      <c r="H17" s="46">
        <v>21</v>
      </c>
      <c r="I17" s="47">
        <f>IF(AND(H47&lt;&gt;0,H47&lt;&gt;".",H17&lt;&gt;"."),H17*100/H47,".")</f>
        <v>0.8613617719442166</v>
      </c>
      <c r="J17" s="46">
        <v>18</v>
      </c>
      <c r="K17" s="47">
        <f>IF(AND(J47&lt;&gt;0,J47&lt;&gt;".",J17&lt;&gt;"."),J17*100/J47,".")</f>
        <v>0.8119079837618404</v>
      </c>
      <c r="L17" s="46">
        <v>15</v>
      </c>
      <c r="M17" s="47">
        <f>IF(AND(L47&lt;&gt;0,L47&lt;&gt;".",L17&lt;&gt;"."),L17*100/L47,".")</f>
        <v>0.7684426229508197</v>
      </c>
      <c r="N17" s="48">
        <f>IF(AND(L17&lt;&gt;".",D17&lt;&gt;"."),L17-D17,".")</f>
        <v>-18</v>
      </c>
      <c r="O17" s="49">
        <f>IF(AND(D17&lt;&gt;0,D17&lt;&gt;".",N17&lt;&gt;"."),N17*100/D17,".")</f>
        <v>-54.54545454545455</v>
      </c>
      <c r="P17" s="48">
        <f>IF(AND(L17&lt;&gt;".",J17&lt;&gt;"."),L17-J17,".")</f>
        <v>-3</v>
      </c>
      <c r="Q17" s="49">
        <f>IF(AND(J17&lt;&gt;0,J17&lt;&gt;".",P17&lt;&gt;"."),P17*100/J17,".")</f>
        <v>-16.666666666666668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31</v>
      </c>
      <c r="E18" s="47">
        <f>IF(AND(D47&lt;&gt;0,D47&lt;&gt;".",D18&lt;&gt;"."),D18*100/D47,".")</f>
        <v>0.9312105737458697</v>
      </c>
      <c r="F18" s="46">
        <v>37</v>
      </c>
      <c r="G18" s="47">
        <f>IF(AND(F47&lt;&gt;0,F47&lt;&gt;".",F18&lt;&gt;"."),F18*100/F47,".")</f>
        <v>1.1981865284974094</v>
      </c>
      <c r="H18" s="46">
        <v>29</v>
      </c>
      <c r="I18" s="47">
        <f>IF(AND(H47&lt;&gt;0,H47&lt;&gt;".",H18&lt;&gt;"."),H18*100/H47,".")</f>
        <v>1.1894995898277276</v>
      </c>
      <c r="J18" s="46">
        <v>33</v>
      </c>
      <c r="K18" s="47">
        <f>IF(AND(J47&lt;&gt;0,J47&lt;&gt;".",J18&lt;&gt;"."),J18*100/J47,".")</f>
        <v>1.4884979702300405</v>
      </c>
      <c r="L18" s="46">
        <v>28</v>
      </c>
      <c r="M18" s="47">
        <f>IF(AND(L47&lt;&gt;0,L47&lt;&gt;".",L18&lt;&gt;"."),L18*100/L47,".")</f>
        <v>1.4344262295081966</v>
      </c>
      <c r="N18" s="48">
        <f>IF(AND(L18&lt;&gt;".",D18&lt;&gt;"."),L18-D18,".")</f>
        <v>-3</v>
      </c>
      <c r="O18" s="49">
        <f>IF(AND(D18&lt;&gt;0,D18&lt;&gt;".",N18&lt;&gt;"."),N18*100/D18,".")</f>
        <v>-9.67741935483871</v>
      </c>
      <c r="P18" s="48">
        <f>IF(AND(L18&lt;&gt;".",J18&lt;&gt;"."),L18-J18,".")</f>
        <v>-5</v>
      </c>
      <c r="Q18" s="49">
        <f>IF(AND(J18&lt;&gt;0,J18&lt;&gt;".",P18&lt;&gt;"."),P18*100/J18,".")</f>
        <v>-15.151515151515152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2</v>
      </c>
      <c r="E19" s="47">
        <f>IF(AND(D47&lt;&gt;0,D47&lt;&gt;".",D19&lt;&gt;"."),D19*100/D47,".")</f>
        <v>0.06007810153199159</v>
      </c>
      <c r="F19" s="46">
        <v>3</v>
      </c>
      <c r="G19" s="47">
        <f>IF(AND(F47&lt;&gt;0,F47&lt;&gt;".",F19&lt;&gt;"."),F19*100/F47,".")</f>
        <v>0.09715025906735751</v>
      </c>
      <c r="H19" s="46">
        <v>5</v>
      </c>
      <c r="I19" s="47">
        <f>IF(AND(H47&lt;&gt;0,H47&lt;&gt;".",H19&lt;&gt;"."),H19*100/H47,".")</f>
        <v>0.20508613617719443</v>
      </c>
      <c r="J19" s="46">
        <v>3</v>
      </c>
      <c r="K19" s="47">
        <f>IF(AND(J47&lt;&gt;0,J47&lt;&gt;".",J19&lt;&gt;"."),J19*100/J47,".")</f>
        <v>0.13531799729364005</v>
      </c>
      <c r="L19" s="46">
        <v>4</v>
      </c>
      <c r="M19" s="47">
        <f>IF(AND(L47&lt;&gt;0,L47&lt;&gt;".",L19&lt;&gt;"."),L19*100/L47,".")</f>
        <v>0.20491803278688525</v>
      </c>
      <c r="N19" s="48">
        <f>IF(AND(L19&lt;&gt;".",D19&lt;&gt;"."),L19-D19,".")</f>
        <v>2</v>
      </c>
      <c r="O19" s="49">
        <f>IF(AND(D19&lt;&gt;0,D19&lt;&gt;".",N19&lt;&gt;"."),N19*100/D19,".")</f>
        <v>100</v>
      </c>
      <c r="P19" s="48">
        <f>IF(AND(L19&lt;&gt;".",J19&lt;&gt;"."),L19-J19,".")</f>
        <v>1</v>
      </c>
      <c r="Q19" s="49">
        <f>IF(AND(J19&lt;&gt;0,J19&lt;&gt;".",P19&lt;&gt;"."),P19*100/J19,".")</f>
        <v>33.333333333333336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29</v>
      </c>
      <c r="E23" s="47">
        <f>IF(AND(D47&lt;&gt;0,D47&lt;&gt;".",D23&lt;&gt;"."),D23*100/D47,".")</f>
        <v>0.871132472213878</v>
      </c>
      <c r="F23" s="46">
        <v>29</v>
      </c>
      <c r="G23" s="47">
        <f>IF(AND(F47&lt;&gt;0,F47&lt;&gt;".",F23&lt;&gt;"."),F23*100/F47,".")</f>
        <v>0.939119170984456</v>
      </c>
      <c r="H23" s="46">
        <v>21</v>
      </c>
      <c r="I23" s="47">
        <f>IF(AND(H47&lt;&gt;0,H47&lt;&gt;".",H23&lt;&gt;"."),H23*100/H47,".")</f>
        <v>0.8613617719442166</v>
      </c>
      <c r="J23" s="46">
        <v>18</v>
      </c>
      <c r="K23" s="47">
        <f>IF(AND(J47&lt;&gt;0,J47&lt;&gt;".",J23&lt;&gt;"."),J23*100/J47,".")</f>
        <v>0.8119079837618404</v>
      </c>
      <c r="L23" s="46">
        <v>15</v>
      </c>
      <c r="M23" s="47">
        <f>IF(AND(L47&lt;&gt;0,L47&lt;&gt;".",L23&lt;&gt;"."),L23*100/L47,".")</f>
        <v>0.7684426229508197</v>
      </c>
      <c r="N23" s="48">
        <f>IF(AND(L23&lt;&gt;".",D23&lt;&gt;"."),L23-D23,".")</f>
        <v>-14</v>
      </c>
      <c r="O23" s="49">
        <f>IF(AND(D23&lt;&gt;0,D23&lt;&gt;".",N23&lt;&gt;"."),N23*100/D23,".")</f>
        <v>-48.275862068965516</v>
      </c>
      <c r="P23" s="48">
        <f>IF(AND(L23&lt;&gt;".",J23&lt;&gt;"."),L23-J23,".")</f>
        <v>-3</v>
      </c>
      <c r="Q23" s="49">
        <f>IF(AND(J23&lt;&gt;0,J23&lt;&gt;".",P23&lt;&gt;"."),P23*100/J23,".")</f>
        <v>-16.666666666666668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>
        <v>1</v>
      </c>
      <c r="I24" s="47">
        <f>IF(AND(H47&lt;&gt;0,H47&lt;&gt;".",H24&lt;&gt;"."),H24*100/H47,".")</f>
        <v>0.04101722723543889</v>
      </c>
      <c r="J24" s="46" t="s">
        <v>3</v>
      </c>
      <c r="K24" s="47" t="str">
        <f>IF(AND(J47&lt;&gt;0,J47&lt;&gt;".",J24&lt;&gt;"."),J24*100/J47,".")</f>
        <v>.</v>
      </c>
      <c r="L24" s="46">
        <v>1</v>
      </c>
      <c r="M24" s="47">
        <f>IF(AND(L47&lt;&gt;0,L47&lt;&gt;".",L24&lt;&gt;"."),L24*100/L47,".")</f>
        <v>0.05122950819672131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14</v>
      </c>
      <c r="E27" s="47">
        <f>IF(AND(D47&lt;&gt;0,D47&lt;&gt;".",D27&lt;&gt;"."),D27*100/D47,".")</f>
        <v>0.4205467107239411</v>
      </c>
      <c r="F27" s="46">
        <v>27</v>
      </c>
      <c r="G27" s="47">
        <f>IF(AND(F47&lt;&gt;0,F47&lt;&gt;".",F27&lt;&gt;"."),F27*100/F47,".")</f>
        <v>0.8743523316062176</v>
      </c>
      <c r="H27" s="46">
        <v>19</v>
      </c>
      <c r="I27" s="47">
        <f>IF(AND(H47&lt;&gt;0,H47&lt;&gt;".",H27&lt;&gt;"."),H27*100/H47,".")</f>
        <v>0.7793273174733388</v>
      </c>
      <c r="J27" s="46">
        <v>21</v>
      </c>
      <c r="K27" s="47">
        <f>IF(AND(J47&lt;&gt;0,J47&lt;&gt;".",J27&lt;&gt;"."),J27*100/J47,".")</f>
        <v>0.9472259810554804</v>
      </c>
      <c r="L27" s="46">
        <v>9</v>
      </c>
      <c r="M27" s="47">
        <f>IF(AND(L47&lt;&gt;0,L47&lt;&gt;".",L27&lt;&gt;"."),L27*100/L47,".")</f>
        <v>0.4610655737704918</v>
      </c>
      <c r="N27" s="48">
        <f>IF(AND(L27&lt;&gt;".",D27&lt;&gt;"."),L27-D27,".")</f>
        <v>-5</v>
      </c>
      <c r="O27" s="49">
        <f>IF(AND(D27&lt;&gt;0,D27&lt;&gt;".",N27&lt;&gt;"."),N27*100/D27,".")</f>
        <v>-35.714285714285715</v>
      </c>
      <c r="P27" s="48">
        <f>IF(AND(L27&lt;&gt;".",J27&lt;&gt;"."),L27-J27,".")</f>
        <v>-12</v>
      </c>
      <c r="Q27" s="49">
        <f>IF(AND(J27&lt;&gt;0,J27&lt;&gt;".",P27&lt;&gt;"."),P27*100/J27,".")</f>
        <v>-57.142857142857146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86</v>
      </c>
      <c r="E28" s="47">
        <f>IF(AND(D47&lt;&gt;0,D47&lt;&gt;".",D28&lt;&gt;"."),D28*100/D47,".")</f>
        <v>2.5833583658756383</v>
      </c>
      <c r="F28" s="46">
        <v>107</v>
      </c>
      <c r="G28" s="47">
        <f>IF(AND(F47&lt;&gt;0,F47&lt;&gt;".",F28&lt;&gt;"."),F28*100/F47,".")</f>
        <v>3.465025906735751</v>
      </c>
      <c r="H28" s="46">
        <v>86</v>
      </c>
      <c r="I28" s="47">
        <f>IF(AND(H47&lt;&gt;0,H47&lt;&gt;".",H28&lt;&gt;"."),H28*100/H47,".")</f>
        <v>3.527481542247744</v>
      </c>
      <c r="J28" s="46">
        <v>75</v>
      </c>
      <c r="K28" s="47">
        <f>IF(AND(J47&lt;&gt;0,J47&lt;&gt;".",J28&lt;&gt;"."),J28*100/J47,".")</f>
        <v>3.3829499323410013</v>
      </c>
      <c r="L28" s="46">
        <v>63</v>
      </c>
      <c r="M28" s="47">
        <f>IF(AND(L47&lt;&gt;0,L47&lt;&gt;".",L28&lt;&gt;"."),L28*100/L47,".")</f>
        <v>3.2274590163934427</v>
      </c>
      <c r="N28" s="48">
        <f>IF(AND(L28&lt;&gt;".",D28&lt;&gt;"."),L28-D28,".")</f>
        <v>-23</v>
      </c>
      <c r="O28" s="49">
        <f>IF(AND(D28&lt;&gt;0,D28&lt;&gt;".",N28&lt;&gt;"."),N28*100/D28,".")</f>
        <v>-26.74418604651163</v>
      </c>
      <c r="P28" s="48">
        <f>IF(AND(L28&lt;&gt;".",J28&lt;&gt;"."),L28-J28,".")</f>
        <v>-12</v>
      </c>
      <c r="Q28" s="49">
        <f>IF(AND(J28&lt;&gt;0,J28&lt;&gt;".",P28&lt;&gt;"."),P28*100/J28,".")</f>
        <v>-16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6</v>
      </c>
      <c r="E30" s="47">
        <f>IF(AND(D47&lt;&gt;0,D47&lt;&gt;".",D30&lt;&gt;"."),D30*100/D47,".")</f>
        <v>0.18023430459597475</v>
      </c>
      <c r="F30" s="46">
        <v>8</v>
      </c>
      <c r="G30" s="47">
        <f>IF(AND(F47&lt;&gt;0,F47&lt;&gt;".",F30&lt;&gt;"."),F30*100/F47,".")</f>
        <v>0.25906735751295334</v>
      </c>
      <c r="H30" s="46">
        <v>9</v>
      </c>
      <c r="I30" s="47">
        <f>IF(AND(H47&lt;&gt;0,H47&lt;&gt;".",H30&lt;&gt;"."),H30*100/H47,".")</f>
        <v>0.36915504511895</v>
      </c>
      <c r="J30" s="46">
        <v>6</v>
      </c>
      <c r="K30" s="47">
        <f>IF(AND(J47&lt;&gt;0,J47&lt;&gt;".",J30&lt;&gt;"."),J30*100/J47,".")</f>
        <v>0.2706359945872801</v>
      </c>
      <c r="L30" s="46">
        <v>5</v>
      </c>
      <c r="M30" s="47">
        <f>IF(AND(L47&lt;&gt;0,L47&lt;&gt;".",L30&lt;&gt;"."),L30*100/L47,".")</f>
        <v>0.25614754098360654</v>
      </c>
      <c r="N30" s="48">
        <f>IF(AND(L30&lt;&gt;".",D30&lt;&gt;"."),L30-D30,".")</f>
        <v>-1</v>
      </c>
      <c r="O30" s="49">
        <f>IF(AND(D30&lt;&gt;0,D30&lt;&gt;".",N30&lt;&gt;"."),N30*100/D30,".")</f>
        <v>-16.666666666666668</v>
      </c>
      <c r="P30" s="48">
        <f>IF(AND(L30&lt;&gt;".",J30&lt;&gt;"."),L30-J30,".")</f>
        <v>-1</v>
      </c>
      <c r="Q30" s="49">
        <f>IF(AND(J30&lt;&gt;0,J30&lt;&gt;".",P30&lt;&gt;"."),P30*100/J30,".")</f>
        <v>-16.666666666666668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>
        <v>3</v>
      </c>
      <c r="I31" s="47">
        <f>IF(AND(H47&lt;&gt;0,H47&lt;&gt;".",H31&lt;&gt;"."),H31*100/H47,".")</f>
        <v>0.12305168170631665</v>
      </c>
      <c r="J31" s="46">
        <v>1</v>
      </c>
      <c r="K31" s="47">
        <f>IF(AND(J47&lt;&gt;0,J47&lt;&gt;".",J31&lt;&gt;"."),J31*100/J47,".")</f>
        <v>0.04510599909788002</v>
      </c>
      <c r="L31" s="46">
        <v>2</v>
      </c>
      <c r="M31" s="47">
        <f>IF(AND(L47&lt;&gt;0,L47&lt;&gt;".",L31&lt;&gt;"."),L31*100/L47,".")</f>
        <v>0.10245901639344263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>
        <f>IF(AND(L31&lt;&gt;".",J31&lt;&gt;"."),L31-J31,".")</f>
        <v>1</v>
      </c>
      <c r="Q31" s="49">
        <f>IF(AND(J31&lt;&gt;0,J31&lt;&gt;".",P31&lt;&gt;"."),P31*100/J31,".")</f>
        <v>100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 t="s">
        <v>3</v>
      </c>
      <c r="E36" s="47" t="str">
        <f>IF(AND(D47&lt;&gt;0,D47&lt;&gt;".",D36&lt;&gt;"."),D36*100/D47,".")</f>
        <v>.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>
        <v>1</v>
      </c>
      <c r="G37" s="47">
        <f>IF(AND(F47&lt;&gt;0,F47&lt;&gt;".",F37&lt;&gt;"."),F37*100/F47,".")</f>
        <v>0.03238341968911917</v>
      </c>
      <c r="H37" s="46">
        <v>1</v>
      </c>
      <c r="I37" s="47">
        <f>IF(AND(H47&lt;&gt;0,H47&lt;&gt;".",H37&lt;&gt;"."),H37*100/H47,".")</f>
        <v>0.04101722723543889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19</v>
      </c>
      <c r="E40" s="47">
        <f>IF(AND(D47&lt;&gt;0,D47&lt;&gt;".",D40&lt;&gt;"."),D40*100/D47,".")</f>
        <v>0.5707419645539201</v>
      </c>
      <c r="F40" s="46">
        <v>7</v>
      </c>
      <c r="G40" s="47">
        <f>IF(AND(F47&lt;&gt;0,F47&lt;&gt;".",F40&lt;&gt;"."),F40*100/F47,".")</f>
        <v>0.2266839378238342</v>
      </c>
      <c r="H40" s="46">
        <v>1</v>
      </c>
      <c r="I40" s="47">
        <f>IF(AND(H47&lt;&gt;0,H47&lt;&gt;".",H40&lt;&gt;"."),H40*100/H47,".")</f>
        <v>0.04101722723543889</v>
      </c>
      <c r="J40" s="46" t="s">
        <v>3</v>
      </c>
      <c r="K40" s="47" t="str">
        <f>IF(AND(J47&lt;&gt;0,J47&lt;&gt;".",J40&lt;&gt;"."),J40*100/J47,".")</f>
        <v>.</v>
      </c>
      <c r="L40" s="46" t="s">
        <v>3</v>
      </c>
      <c r="M40" s="47" t="str">
        <f>IF(AND(L47&lt;&gt;0,L47&lt;&gt;".",L40&lt;&gt;"."),L40*100/L47,".")</f>
        <v>.</v>
      </c>
      <c r="N40" s="48" t="str">
        <f>IF(AND(L40&lt;&gt;".",D40&lt;&gt;"."),L40-D40,".")</f>
        <v>.</v>
      </c>
      <c r="O40" s="49" t="str">
        <f>IF(AND(D40&lt;&gt;0,D40&lt;&gt;".",N40&lt;&gt;"."),N40*100/D40,".")</f>
        <v>.</v>
      </c>
      <c r="P40" s="48" t="str">
        <f>IF(AND(L40&lt;&gt;".",J40&lt;&gt;"."),L40-J40,".")</f>
        <v>.</v>
      </c>
      <c r="Q40" s="49" t="str">
        <f>IF(AND(J40&lt;&gt;0,J40&lt;&gt;".",P40&lt;&gt;"."),P40*100/J40,".")</f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15</v>
      </c>
      <c r="E43" s="47">
        <f>IF(AND(D47&lt;&gt;0,D47&lt;&gt;".",D43&lt;&gt;"."),D43*100/D47,".")</f>
        <v>0.4505857614899369</v>
      </c>
      <c r="F43" s="46">
        <v>6</v>
      </c>
      <c r="G43" s="47">
        <f>IF(AND(F47&lt;&gt;0,F47&lt;&gt;".",F43&lt;&gt;"."),F43*100/F47,".")</f>
        <v>0.19430051813471502</v>
      </c>
      <c r="H43" s="46">
        <v>11</v>
      </c>
      <c r="I43" s="47">
        <f>IF(AND(H47&lt;&gt;0,H47&lt;&gt;".",H43&lt;&gt;"."),H43*100/H47,".")</f>
        <v>0.45118949958982774</v>
      </c>
      <c r="J43" s="46">
        <v>8</v>
      </c>
      <c r="K43" s="47">
        <f>IF(AND(J47&lt;&gt;0,J47&lt;&gt;".",J43&lt;&gt;"."),J43*100/J47,".")</f>
        <v>0.36084799278304014</v>
      </c>
      <c r="L43" s="46">
        <v>8</v>
      </c>
      <c r="M43" s="47">
        <f>IF(AND(L47&lt;&gt;0,L47&lt;&gt;".",L43&lt;&gt;"."),L43*100/L47,".")</f>
        <v>0.4098360655737705</v>
      </c>
      <c r="N43" s="48">
        <f>IF(AND(L43&lt;&gt;".",D43&lt;&gt;"."),L43-D43,".")</f>
        <v>-7</v>
      </c>
      <c r="O43" s="49">
        <f>IF(AND(D43&lt;&gt;0,D43&lt;&gt;".",N43&lt;&gt;"."),N43*100/D43,".")</f>
        <v>-46.666666666666664</v>
      </c>
      <c r="P43" s="48">
        <f>IF(AND(L43&lt;&gt;".",J43&lt;&gt;"."),L43-J43,".")</f>
        <v>0</v>
      </c>
      <c r="Q43" s="49">
        <f>IF(AND(J43&lt;&gt;0,J43&lt;&gt;".",P43&lt;&gt;"."),P43*100/J43,".")</f>
        <v>0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112</v>
      </c>
      <c r="E44" s="47">
        <f>IF(AND(D47&lt;&gt;0,D47&lt;&gt;".",D44&lt;&gt;"."),D44*100/D47,".")</f>
        <v>3.364373685791529</v>
      </c>
      <c r="F44" s="46">
        <v>107</v>
      </c>
      <c r="G44" s="47">
        <f>IF(AND(F47&lt;&gt;0,F47&lt;&gt;".",F44&lt;&gt;"."),F44*100/F47,".")</f>
        <v>3.465025906735751</v>
      </c>
      <c r="H44" s="46">
        <v>82</v>
      </c>
      <c r="I44" s="47">
        <f>IF(AND(H47&lt;&gt;0,H47&lt;&gt;".",H44&lt;&gt;"."),H44*100/H47,".")</f>
        <v>3.3634126333059884</v>
      </c>
      <c r="J44" s="46">
        <v>113</v>
      </c>
      <c r="K44" s="47">
        <f>IF(AND(J47&lt;&gt;0,J47&lt;&gt;".",J44&lt;&gt;"."),J44*100/J47,".")</f>
        <v>5.096977898060442</v>
      </c>
      <c r="L44" s="46">
        <v>84</v>
      </c>
      <c r="M44" s="47">
        <f>IF(AND(L47&lt;&gt;0,L47&lt;&gt;".",L44&lt;&gt;"."),L44*100/L47,".")</f>
        <v>4.30327868852459</v>
      </c>
      <c r="N44" s="48">
        <f>IF(AND(L44&lt;&gt;".",D44&lt;&gt;"."),L44-D44,".")</f>
        <v>-28</v>
      </c>
      <c r="O44" s="49">
        <f>IF(AND(D44&lt;&gt;0,D44&lt;&gt;".",N44&lt;&gt;"."),N44*100/D44,".")</f>
        <v>-25</v>
      </c>
      <c r="P44" s="48">
        <f>IF(AND(L44&lt;&gt;".",J44&lt;&gt;"."),L44-J44,".")</f>
        <v>-29</v>
      </c>
      <c r="Q44" s="49">
        <f>IF(AND(J44&lt;&gt;0,J44&lt;&gt;".",P44&lt;&gt;"."),P44*100/J44,".")</f>
        <v>-25.663716814159294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378</v>
      </c>
      <c r="E46" s="53">
        <f>IF(AND(D47&lt;&gt;0,D47&lt;&gt;".",D46&lt;&gt;"."),D46*100/D47,".")</f>
        <v>11.35476118954641</v>
      </c>
      <c r="F46" s="52">
        <f>SUM(F6:F45)</f>
        <v>399</v>
      </c>
      <c r="G46" s="53">
        <f>IF(AND(F47&lt;&gt;0,F47&lt;&gt;".",F46&lt;&gt;"."),F46*100/F47,".")</f>
        <v>12.92098445595855</v>
      </c>
      <c r="H46" s="52">
        <f>SUM(H6:H45)</f>
        <v>314</v>
      </c>
      <c r="I46" s="53">
        <f>IF(AND(H47&lt;&gt;0,H47&lt;&gt;".",H46&lt;&gt;"."),H46*100/H47,".")</f>
        <v>12.87940935192781</v>
      </c>
      <c r="J46" s="52">
        <f>SUM(J6:J45)</f>
        <v>322</v>
      </c>
      <c r="K46" s="53">
        <f>IF(AND(J47&lt;&gt;0,J47&lt;&gt;".",J46&lt;&gt;"."),J46*100/J47,".")</f>
        <v>14.524131709517366</v>
      </c>
      <c r="L46" s="52">
        <f>SUM(L6:L45)</f>
        <v>249</v>
      </c>
      <c r="M46" s="53">
        <f>IF(AND(L47&lt;&gt;0,L47&lt;&gt;".",L46&lt;&gt;"."),L46*100/L47,".")</f>
        <v>12.756147540983607</v>
      </c>
      <c r="N46" s="52">
        <f>IF(AND(L46&lt;&gt;".",D46&lt;&gt;"."),L46-D46,".")</f>
        <v>-129</v>
      </c>
      <c r="O46" s="54">
        <f>IF(AND(D46&lt;&gt;0,D46&lt;&gt;".",N46&lt;&gt;"."),N46*100/D46,".")</f>
        <v>-34.12698412698413</v>
      </c>
      <c r="P46" s="52">
        <f>IF(AND(L46&lt;&gt;".",J46&lt;&gt;"."),L46-J46,".")</f>
        <v>-73</v>
      </c>
      <c r="Q46" s="54">
        <f>IF(AND(J46&lt;&gt;0,J46&lt;&gt;".",P46&lt;&gt;"."),P46*100/J46,".")</f>
        <v>-22.67080745341615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3329</v>
      </c>
      <c r="E47" s="58">
        <f>IF(D47=".",".",100)</f>
        <v>100</v>
      </c>
      <c r="F47" s="57">
        <v>3088</v>
      </c>
      <c r="G47" s="58">
        <f>IF(F47=".",".",100)</f>
        <v>100</v>
      </c>
      <c r="H47" s="57">
        <v>2438</v>
      </c>
      <c r="I47" s="58">
        <f>IF(H47=".",".",100)</f>
        <v>100</v>
      </c>
      <c r="J47" s="57">
        <v>2217</v>
      </c>
      <c r="K47" s="58">
        <f>IF(J47=".",".",100)</f>
        <v>100</v>
      </c>
      <c r="L47" s="57">
        <v>1952</v>
      </c>
      <c r="M47" s="58">
        <f>IF(L47=".",".",100)</f>
        <v>100</v>
      </c>
      <c r="N47" s="57">
        <f>IF(AND(L47&lt;&gt;".",D47&lt;&gt;"."),L47-D47,".")</f>
        <v>-1377</v>
      </c>
      <c r="O47" s="58">
        <f>IF(AND(D47&lt;&gt;0,D47&lt;&gt;".",N47&lt;&gt;"."),N47*100/D47,".")</f>
        <v>-41.36377290477621</v>
      </c>
      <c r="P47" s="57">
        <f>IF(AND(L47&lt;&gt;".",J47&lt;&gt;"."),L47-J47,".")</f>
        <v>-265</v>
      </c>
      <c r="Q47" s="58">
        <f>IF(AND(J47&lt;&gt;0,J47&lt;&gt;".",P47&lt;&gt;"."),P47*100/J47,".")</f>
        <v>-11.953089760938205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2011-12-15T10:03:46Z</dcterms:created>
  <dcterms:modified xsi:type="dcterms:W3CDTF">2011-12-15T10:04:06Z</dcterms:modified>
  <cp:category/>
  <cp:version/>
  <cp:contentType/>
  <cp:contentStatus/>
</cp:coreProperties>
</file>